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212"/>
  <workbookPr showInkAnnotation="0"/>
  <mc:AlternateContent xmlns:mc="http://schemas.openxmlformats.org/markup-compatibility/2006">
    <mc:Choice Requires="x15">
      <x15ac:absPath xmlns:x15ac="http://schemas.microsoft.com/office/spreadsheetml/2010/11/ac" url="/Users/sebastiengalea/Desktop/"/>
    </mc:Choice>
  </mc:AlternateContent>
  <xr:revisionPtr revIDLastSave="0" documentId="8_{7DAC1C4A-DD64-CE4E-AA48-91F68D5AB88C}" xr6:coauthVersionLast="46" xr6:coauthVersionMax="46" xr10:uidLastSave="{00000000-0000-0000-0000-000000000000}"/>
  <bookViews>
    <workbookView xWindow="100" yWindow="1600" windowWidth="24620" windowHeight="11720"/>
  </bookViews>
  <sheets>
    <sheet name="CL" sheetId="1" r:id="rId1"/>
    <sheet name="Plan d'action" sheetId="2" r:id="rId2"/>
  </sheets>
  <definedNames>
    <definedName name="_ftn1" localSheetId="0">CL!$B$42</definedName>
    <definedName name="_ftnref1" localSheetId="0">CL!#REF!</definedName>
    <definedName name="_xlnm.Print_Titles" localSheetId="1">'Plan d''action'!$2:$5</definedName>
    <definedName name="_xlnm.Print_Area" localSheetId="0">CL!$A$1:$E$78</definedName>
    <definedName name="_xlnm.Print_Area" localSheetId="1">'Plan d''action'!$A$1:$AA$87</definedName>
  </definedNames>
  <calcPr calcId="191029" fullCalcOnLoad="1" refMode="R1C1"/>
</workbook>
</file>

<file path=xl/calcChain.xml><?xml version="1.0" encoding="utf-8"?>
<calcChain xmlns="http://schemas.openxmlformats.org/spreadsheetml/2006/main">
  <c r="B58" i="2" l="1"/>
  <c r="A58" i="2"/>
  <c r="B60" i="2"/>
  <c r="A60" i="2"/>
  <c r="B53" i="2"/>
  <c r="A53" i="2"/>
  <c r="B67" i="2"/>
  <c r="B68" i="2"/>
  <c r="A67" i="2"/>
  <c r="A68" i="2"/>
  <c r="A8" i="2"/>
  <c r="B8" i="2"/>
  <c r="B31" i="2"/>
  <c r="A31" i="2"/>
  <c r="B34" i="2"/>
  <c r="A34" i="2"/>
  <c r="B36" i="2"/>
  <c r="A9" i="2"/>
  <c r="B9" i="2"/>
  <c r="A10" i="2"/>
  <c r="B10" i="2"/>
  <c r="A11" i="2"/>
  <c r="B11" i="2"/>
  <c r="A12" i="2"/>
  <c r="B12" i="2"/>
  <c r="A13" i="2"/>
  <c r="B13" i="2"/>
  <c r="A14" i="2"/>
  <c r="B14" i="2"/>
  <c r="B7" i="2"/>
  <c r="A7" i="2"/>
  <c r="A6" i="2"/>
  <c r="A73" i="2"/>
  <c r="B73" i="2"/>
  <c r="B65" i="2"/>
  <c r="B66" i="2"/>
  <c r="B69" i="2"/>
  <c r="B70" i="2"/>
  <c r="B71" i="2"/>
  <c r="B72" i="2"/>
  <c r="A65" i="2"/>
  <c r="A66" i="2"/>
  <c r="A69" i="2"/>
  <c r="A70" i="2"/>
  <c r="A71" i="2"/>
  <c r="A72" i="2"/>
  <c r="B64" i="2"/>
  <c r="A64" i="2"/>
  <c r="A54" i="2"/>
  <c r="B54" i="2"/>
  <c r="A55" i="2"/>
  <c r="B55" i="2"/>
  <c r="A56" i="2"/>
  <c r="B56" i="2"/>
  <c r="A57" i="2"/>
  <c r="B57" i="2"/>
  <c r="A59" i="2"/>
  <c r="B59" i="2"/>
  <c r="A61" i="2"/>
  <c r="B61" i="2"/>
  <c r="A62" i="2"/>
  <c r="B62" i="2"/>
  <c r="A51" i="2"/>
  <c r="B51" i="2"/>
  <c r="A49" i="2"/>
  <c r="B49" i="2"/>
  <c r="A50" i="2"/>
  <c r="B50" i="2"/>
  <c r="A37" i="2"/>
  <c r="B37" i="2"/>
  <c r="A38" i="2"/>
  <c r="B38" i="2"/>
  <c r="A39" i="2"/>
  <c r="B39" i="2"/>
  <c r="A40" i="2"/>
  <c r="B40" i="2"/>
  <c r="A41" i="2"/>
  <c r="B41" i="2"/>
  <c r="A42" i="2"/>
  <c r="B42" i="2"/>
  <c r="A43" i="2"/>
  <c r="B43" i="2"/>
  <c r="A44" i="2"/>
  <c r="B44" i="2"/>
  <c r="A45" i="2"/>
  <c r="B45" i="2"/>
  <c r="A46" i="2"/>
  <c r="B46" i="2"/>
  <c r="A47" i="2"/>
  <c r="B47" i="2"/>
  <c r="A48" i="2"/>
  <c r="B48" i="2"/>
  <c r="A36" i="2"/>
  <c r="A33" i="2"/>
  <c r="B33" i="2"/>
  <c r="A68" i="1"/>
  <c r="A63" i="2" s="1"/>
  <c r="A24" i="1"/>
  <c r="A15" i="2"/>
  <c r="A26" i="2"/>
  <c r="B25" i="2"/>
  <c r="A16" i="2"/>
  <c r="B16" i="2"/>
  <c r="A17" i="2"/>
  <c r="B17" i="2"/>
  <c r="A18" i="2"/>
  <c r="B18" i="2"/>
  <c r="A19" i="2"/>
  <c r="B19" i="2"/>
  <c r="A22" i="2"/>
  <c r="B22" i="2"/>
  <c r="A23" i="2"/>
  <c r="B23" i="2"/>
  <c r="A24" i="2"/>
  <c r="B24" i="2"/>
  <c r="A25" i="2"/>
  <c r="B26" i="2"/>
  <c r="A29" i="2"/>
  <c r="B29" i="2"/>
  <c r="A30" i="2"/>
  <c r="B30" i="2"/>
  <c r="A32" i="2"/>
  <c r="B32" i="2"/>
  <c r="A40" i="1"/>
  <c r="A35" i="2" s="1"/>
  <c r="A57" i="1"/>
  <c r="A52" i="2"/>
</calcChain>
</file>

<file path=xl/sharedStrings.xml><?xml version="1.0" encoding="utf-8"?>
<sst xmlns="http://schemas.openxmlformats.org/spreadsheetml/2006/main" count="658" uniqueCount="474">
  <si>
    <t>Quel objectif spécifique l'action doit-elle atteindre comme contribution aux objectifs globaux ?</t>
  </si>
  <si>
    <t>Quels indicateurs montrent en détail, que l'objectif de l'action est atteint ?</t>
  </si>
  <si>
    <t>Quelles sont les activités-clefs à mettre en oeuvre, et dans quel ordre, afin de produire les résultats attendus ? (Groupez les activités par résultats)</t>
  </si>
  <si>
    <t>Moyens : Quels moyens sont requis pour mettre en oeuvre ces activités, par exemple personnel, matériel, formation, études, fournitures, installations opérationnelles, etc. ?</t>
  </si>
  <si>
    <t>Quelles pré-conditions sont requises avant que l'action commence ? Quelles conditions hors du contrôle direct du Bénéficiaire doivent être réalisées pour la mise en oeuvre des activités prévues ?</t>
  </si>
  <si>
    <t>Activités à développer</t>
  </si>
  <si>
    <t>Objectif spécifique</t>
  </si>
  <si>
    <t>Objectifs généraux</t>
  </si>
  <si>
    <t>1.1</t>
  </si>
  <si>
    <t>Hypothèses</t>
  </si>
  <si>
    <t>CADRE LOGIQUE DE L'ACTION</t>
  </si>
  <si>
    <t xml:space="preserve">Quel sont les objectifs généraux d'ensemble auxquels l'action va contribuer ? </t>
  </si>
  <si>
    <t>Quels sont les indicateurs-clefs liés à ces objectifs généraux ?</t>
  </si>
  <si>
    <t>Quelles sont les sources d'information pour ces indicateurs?</t>
  </si>
  <si>
    <t>PLAN D'ACTION</t>
  </si>
  <si>
    <t>Trimestre 1</t>
  </si>
  <si>
    <t>Trimestre 2</t>
  </si>
  <si>
    <t>Trimestre 3</t>
  </si>
  <si>
    <t>Trimestre 4</t>
  </si>
  <si>
    <t>Quels facteurs et conditions hors de la responsabilité du Bénéficiaire sont-elles nécessaires pour atteindre cet objectif ? (Conditions externes) Quels sont les risques à prendre en considération ?</t>
  </si>
  <si>
    <t xml:space="preserve">Evaluation finale </t>
  </si>
  <si>
    <t>Audit externe</t>
  </si>
  <si>
    <t xml:space="preserve">Contrôles internes </t>
  </si>
  <si>
    <t xml:space="preserve">1 fois par an </t>
  </si>
  <si>
    <t xml:space="preserve">1 fois au cours du projet </t>
  </si>
  <si>
    <t xml:space="preserve">Evaluation </t>
  </si>
  <si>
    <t>Année 1</t>
  </si>
  <si>
    <t>Année 2</t>
  </si>
  <si>
    <t>Année 3</t>
  </si>
  <si>
    <t>Recyclage</t>
  </si>
  <si>
    <t>Quelles sources d'information existent et peuvent être rassemblées ? Quelles sont les méthodes pour obtenir ces informations ?</t>
  </si>
  <si>
    <t>Quelles sont les sources d'information sur le déroulement de l'action ? Coûts Quels sont les coûts de l'action ? leur nature ? (Détail dans le budget de l'action)</t>
  </si>
  <si>
    <t>x</t>
  </si>
  <si>
    <t xml:space="preserve">Trimestre 1 </t>
  </si>
  <si>
    <t>Semestre 7</t>
  </si>
  <si>
    <t>Semestre  1</t>
  </si>
  <si>
    <t>Semestre  2</t>
  </si>
  <si>
    <t>Semestre 3</t>
  </si>
  <si>
    <t>Semestre 4</t>
  </si>
  <si>
    <t>Semestre 5</t>
  </si>
  <si>
    <t>Semestre 6</t>
  </si>
  <si>
    <t xml:space="preserve">Logique d'intervention </t>
  </si>
  <si>
    <t xml:space="preserve">Indicateurs objectivement vérifiables </t>
  </si>
  <si>
    <t>Sources et moyens de vérification</t>
  </si>
  <si>
    <t>1.1.1</t>
  </si>
  <si>
    <t>1.1.2</t>
  </si>
  <si>
    <t>Fréquence</t>
  </si>
  <si>
    <t xml:space="preserve">Appui et suivi </t>
  </si>
  <si>
    <t>Suivi des partenaires</t>
  </si>
  <si>
    <t>Atelier de planification</t>
  </si>
  <si>
    <t xml:space="preserve">Revue annuelle </t>
  </si>
  <si>
    <t xml:space="preserve">Audit </t>
  </si>
  <si>
    <t>Résultats attendus</t>
  </si>
  <si>
    <t>Les résultats sont les réalisations qui vont permettre l'obtention de l'objectif spécifique. Quels sont les résultats attendus ? (Numérotez ces résultats)</t>
  </si>
  <si>
    <t>Quels indicateurs permettent de vérifier et de mesurer que  l'action atteint les résultats attendus ?</t>
  </si>
  <si>
    <t>Quelles sont les sources d'information pour ces indicateurs ?</t>
  </si>
  <si>
    <t>Quels conditions externes doivent être réalisées pour obtenir les résultats attendus dans le temps escompté ?</t>
  </si>
  <si>
    <t>Réunion de coordination (mensuelles)</t>
  </si>
  <si>
    <t>Cabinet / consultant externe</t>
  </si>
  <si>
    <t>Tout au long du projet</t>
  </si>
  <si>
    <t>1 fois par mois</t>
  </si>
  <si>
    <t>Activités</t>
  </si>
  <si>
    <t xml:space="preserve">Autres acteurs impliqués </t>
  </si>
  <si>
    <t xml:space="preserve">Suivi de Plan </t>
  </si>
  <si>
    <t>Ensemble des partenaires de mise en œuvre ou associés au projet</t>
  </si>
  <si>
    <t>Mois 1</t>
  </si>
  <si>
    <t>Mois 2</t>
  </si>
  <si>
    <t>Mois 3</t>
  </si>
  <si>
    <t>Mois 4</t>
  </si>
  <si>
    <t>Mois 5</t>
  </si>
  <si>
    <t>Mois 6</t>
  </si>
  <si>
    <t>Mois 7</t>
  </si>
  <si>
    <t>Mois 8</t>
  </si>
  <si>
    <t>Mois 9</t>
  </si>
  <si>
    <t>Mois 10</t>
  </si>
  <si>
    <t>Mois 11</t>
  </si>
  <si>
    <t>Mois 12</t>
  </si>
  <si>
    <t xml:space="preserve">Responsable 
de la mise en œuvre </t>
  </si>
  <si>
    <t xml:space="preserve">1 fois, en début de projet </t>
  </si>
  <si>
    <t>Les partenaires ont la volonté de s'engager dans un processus participatif d'évaluation interne et ont la capacité d'allouer du temps pour participer aux ateliers d'autoévaluation.</t>
  </si>
  <si>
    <t>X</t>
  </si>
  <si>
    <t>1 fois, en début de projet</t>
  </si>
  <si>
    <t>3, dont 1 en fin de projet</t>
  </si>
  <si>
    <t>Activités préparatoires</t>
  </si>
  <si>
    <t>Réalisation d’une étude de base  quantitative et qualitative dans la zone du projet</t>
  </si>
  <si>
    <t>Rapport de l'étude</t>
  </si>
  <si>
    <t>Atelier d'elaboration du plan de communication et de plaidoyer</t>
  </si>
  <si>
    <t>Formation des intervenant-e-s des radios communautaires sur les thématiques du projet</t>
  </si>
  <si>
    <t>Diffusion de feuilletons sur les sujets du droit à l’éducation, de l’égalité notamment de genre, de la lutte contre les violences et des droits sexuels et reproductifs</t>
  </si>
  <si>
    <t>Liste des feuilletons et calendrier des diffusions</t>
  </si>
  <si>
    <t>Elaboration et enregistrement avec la participation des filles et garçons de nouveaux feuilletons radiophoniques</t>
  </si>
  <si>
    <t>Les parents acceptent la participation de leurs enfants à l'enregistrement.</t>
  </si>
  <si>
    <t>1.1.3.</t>
  </si>
  <si>
    <t>1.1.4.</t>
  </si>
  <si>
    <t>1.1.5.</t>
  </si>
  <si>
    <t>1.2.</t>
  </si>
  <si>
    <t>1.2.1.</t>
  </si>
  <si>
    <t>1.2.2.</t>
  </si>
  <si>
    <t>1.2.3.</t>
  </si>
  <si>
    <t>1.3.</t>
  </si>
  <si>
    <t>Les partenaires ont la volonté de s'engager dans un processus participatif et ont la capacité d'allouer du temps pour contribuer à l'élaboration de ce mécanisme.</t>
  </si>
  <si>
    <t>Les communautés sont réceptives à l'offre proposée et souhaitent s'impliquer activement dans la gestion des CEC.</t>
  </si>
  <si>
    <t>Equipement des CEC</t>
  </si>
  <si>
    <t>Les salles sont mises à disposition au sein de chaque village et peuvent être aménagées de manière permanente pour accueillir les CEC.</t>
  </si>
  <si>
    <t>Recrutement et formation des animateur-trice-s des centres</t>
  </si>
  <si>
    <t>Les animateur-trice-s candidat-e-s répondent aux profils prédéfinis pour ces postes.
Les communes sont impliquées dans le processus de sélection et acceptent d'être responsables de la gestion et à termes de la rémunération des animateur-trice-s.</t>
  </si>
  <si>
    <t xml:space="preserve">Les parents acceptent la participation de leurs enfants à ces réunions et comprennent la plus-value.
</t>
  </si>
  <si>
    <t>Développement d’une mallette pédagogique à l’usage des enfants</t>
  </si>
  <si>
    <t xml:space="preserve">Les APE et AME sont prêtes à s'investir davantage dans la gestion et le suivi scolaires. </t>
  </si>
  <si>
    <t xml:space="preserve">Amélioration des interactions et synergies entre les différents acteurs du paysage éducatif formel public pour une meilleure gouvernance </t>
  </si>
  <si>
    <t xml:space="preserve">Les acteurs éducatifs locaux sont ouverts à une dynamique plus collective. </t>
  </si>
  <si>
    <t>Listes de présence et CR des réunions
Codes de conduite pour la non-discrimination et l'inclusion à l'école</t>
  </si>
  <si>
    <t xml:space="preserve">Les filles et garçons déjà scolarisé-e-s sont prêts à s'investir pour prendre part au système de tutorat.
Les parents des enfants bénéficiant du système comprennent le rôle des tuteurs et continuent d'assumer leurs responsabilités de parents. </t>
  </si>
  <si>
    <t>Fiches de suivi</t>
  </si>
  <si>
    <t xml:space="preserve">Le format de cet accompagnement est compatible avec la participation des enfants au système scolaire formel.
Les parents acceptent la participation de leurs enfant à cet accompagnement.
Les animateur-trice-s des CEC intègrent cet aspect comme partie de leur mandat et ont la capacité en termes de temps d'assurer un suivi personnalisé de chaque enfant. </t>
  </si>
  <si>
    <t>Formation des enseignant-e-s et du personnel éducatif sur l’égalité dans l’éducation et les méthodes d’éducation inclusive</t>
  </si>
  <si>
    <t>Les partenaires ont la volonté de s'engager dans un processus participatif de formation et ont la capacité d'allouer du temps pour contribuer à ces formations.</t>
  </si>
  <si>
    <t>Les enseignant-e-s acceptent de travailler avec les animateur-trice-s des CEC et les considèrent comme légitimes à les accompagner.</t>
  </si>
  <si>
    <t>Mallette pédagogique</t>
  </si>
  <si>
    <t xml:space="preserve">Des outils de collecte, production, analyse et suivi des données fiables et adaptés sont mis en place.
Le lien entre acteurs de la recherche et du terrain est facilité par l'ensemble des parties prenantes. </t>
  </si>
  <si>
    <t>Evaluation institutionnelle, élaboration et mise en œuvre des plans de renforcement des capacités des partenaires</t>
  </si>
  <si>
    <t>Rapports des évaluations institutionnelles
Plans de renforcement des capacités
CR des formations</t>
  </si>
  <si>
    <t>Sensibilisation des communautés sur le projet</t>
  </si>
  <si>
    <r>
      <rPr>
        <u/>
        <sz val="10"/>
        <rFont val="Arial"/>
        <family val="2"/>
        <charset val="204"/>
      </rPr>
      <t>Moyens humains :</t>
    </r>
    <r>
      <rPr>
        <sz val="10"/>
        <rFont val="Arial"/>
        <family val="2"/>
      </rPr>
      <t xml:space="preserve"> 4 animateur-trice-s du CBDIBA, Plan Bénin, Mairies, DDEMP, DDESFTPRIJ, CS, CEG, Clubs d’enfants
</t>
    </r>
    <r>
      <rPr>
        <u/>
        <sz val="10"/>
        <rFont val="Arial"/>
        <family val="2"/>
        <charset val="204"/>
      </rPr>
      <t>Moyens matériels:</t>
    </r>
    <r>
      <rPr>
        <sz val="10"/>
        <rFont val="Arial"/>
        <family val="2"/>
      </rPr>
      <t xml:space="preserve"> Supports de sensibilisation sur le projet (affiches)</t>
    </r>
  </si>
  <si>
    <t>Compte-rendu de séance
Rapport d'activités CBDIBA</t>
  </si>
  <si>
    <t>1.</t>
  </si>
  <si>
    <t>2.</t>
  </si>
  <si>
    <t>3.</t>
  </si>
  <si>
    <t>4.</t>
  </si>
  <si>
    <t>Atelier de démarrage du projet</t>
  </si>
  <si>
    <t>4.1.</t>
  </si>
  <si>
    <t>4.2.</t>
  </si>
  <si>
    <t>4.3.</t>
  </si>
  <si>
    <t>Cérémonie de lancement officiel</t>
  </si>
  <si>
    <t>Les autorités locales ont la volonté de soutenir le projet et de contribuer à la mobilisation des communautés, et mettent à disposition un espace ouvert au grand public en vue du lancement du projet.</t>
  </si>
  <si>
    <t>Liste de présence
Compte-rendu de l'atelier
Cadre de suivi</t>
  </si>
  <si>
    <t>Les partenaires ont la volonté de s'engager dans un processus participatif et ont la capacité d'allouer du temps pour participer à l'atelier d'élaboration du cadre de suivi du projet</t>
  </si>
  <si>
    <r>
      <rPr>
        <u/>
        <sz val="10"/>
        <rFont val="Arial"/>
        <family val="2"/>
        <charset val="204"/>
      </rPr>
      <t>Moyens humains :</t>
    </r>
    <r>
      <rPr>
        <sz val="10"/>
        <rFont val="Arial"/>
        <family val="2"/>
      </rPr>
      <t xml:space="preserve"> Equipe projet (Plan Bénin, Plan France), responsable suivi-évaluation de Plan Bénin, partenaires (CBO-EPT, SWB, CBDIBA, MEMP, MESFTPRIJ, DDEMP, DDESFTPRIJ, Mairies, représentant-e-s communautaires et représentant-e-s des CCED/CVED.
</t>
    </r>
    <r>
      <rPr>
        <u/>
        <sz val="10"/>
        <rFont val="Arial"/>
        <family val="2"/>
        <charset val="204"/>
      </rPr>
      <t>Moyens matériels:</t>
    </r>
    <r>
      <rPr>
        <sz val="10"/>
        <rFont val="Arial"/>
        <family val="2"/>
      </rPr>
      <t xml:space="preserve"> Matériel didactique, fournitures, salle, supports de communication</t>
    </r>
  </si>
  <si>
    <r>
      <rPr>
        <u/>
        <sz val="10"/>
        <rFont val="Arial"/>
        <family val="2"/>
        <charset val="204"/>
      </rPr>
      <t>Moyens humains :</t>
    </r>
    <r>
      <rPr>
        <sz val="10"/>
        <rFont val="Arial"/>
        <family val="2"/>
      </rPr>
      <t xml:space="preserve"> Equipe projet (Plan Bénin, Plan France), responsables plaidoyer et communication de Plan Bénin, partenaires (CBO-EPT, SWB, CBDIBA, MEMP, MESFTPRIJ, DDEMP, DDESFTPRIJ, Mairies, représentant-e-s communautaires et représentant-e-s des CCED/CVED.
</t>
    </r>
    <r>
      <rPr>
        <u/>
        <sz val="10"/>
        <rFont val="Arial"/>
        <family val="2"/>
        <charset val="204"/>
      </rPr>
      <t>Moyens matériels:</t>
    </r>
    <r>
      <rPr>
        <sz val="10"/>
        <rFont val="Arial"/>
        <family val="2"/>
      </rPr>
      <t xml:space="preserve"> Matériel didactique, fournitures, salle, supports de communication</t>
    </r>
  </si>
  <si>
    <t>Liste de présence
Compte-rendu de l'atelier
Plan de communication et de plaidoyer</t>
  </si>
  <si>
    <t>Les partenaires ont la volonté de s'engager dans un processus participatif et ont la capacité d'allouer du temps pour participer à l'atelier d'élaboration du plan de communication et de plaidoyer.</t>
  </si>
  <si>
    <t>Liste de présence
Compte-Rendu de la cérémonie
Supports de communication produits à l'issue de la cérémonie (CP, articles, productions des médias…)</t>
  </si>
  <si>
    <t>Liste de présence
Compte-rendu de formation</t>
  </si>
  <si>
    <t>Les intervenant-e-s des radios sont ouvert-e-s à une sensibilisation sur les thématiques du projet et consacrent du temps à cette activité.</t>
  </si>
  <si>
    <t>Liste des groupements et clubs identifiés</t>
  </si>
  <si>
    <t>Les groupements et clubs existants sont fonctionnels et sont disponibles et disposés à se réunir autour des feuilletons radiophoniques du projet.</t>
  </si>
  <si>
    <t>Les radios communautaires ont la volonté de s'engager sur la thématique du projet et signent un accord de partenariat avec Plan Bénin à cette fin.</t>
  </si>
  <si>
    <t>Liste des feuilletons, calendrier des diffusions
Rapport des radios partenaires</t>
  </si>
  <si>
    <t>Organisation d’émissions – débats avec les radios communautaires et les membres des clubs médias</t>
  </si>
  <si>
    <t>Liste des émissions
Listes de présence
Données des radios sur l'audience</t>
  </si>
  <si>
    <t xml:space="preserve">Les radios communautaires ont la volonté de s'engager dans la thématique du projet et signent un accord de partenariat.
Les parties prenantes acceptent de participer aux émissions, et les parents acceptent la participation de leurs enfants. </t>
  </si>
  <si>
    <t>Projections - débats dans les villages du projet</t>
  </si>
  <si>
    <t>Liste des projections 
CR des séances</t>
  </si>
  <si>
    <t xml:space="preserve">Les leaders communautaires et autorités locales sont disposés à encourager la mobilisation communautaire en amont des séances de projection.
Les communautés sont disponibles aux moments des projections. </t>
  </si>
  <si>
    <t>Les parents acceptent la participation de leurs enfants au concours et au tournage.</t>
  </si>
  <si>
    <t>Liste des jeunes ambassadeur-drice-s
Liste de présence aux formations</t>
  </si>
  <si>
    <t>Les parents acceptent la participation de leurs enfants à l'activité.
Les filles et garçons ont la volonté de s'impliquer dans ces activités de sensibilisation au niveau des communautés.
Les communautés accueillent positivement ces ambassadeur-drice-s de l'éducation et comprennent leur rôle.</t>
  </si>
  <si>
    <t>1.3.1.</t>
  </si>
  <si>
    <t>1.3.2.</t>
  </si>
  <si>
    <t xml:space="preserve">Liste des AVEC créées et liste de leurs membres
Rapports d'activités </t>
  </si>
  <si>
    <t>Les habitant-e-s des villages actuellement non dotés en AVEC montrent un intérêt pour la mise en place d'AVEC et sont disponibles pour y participer.</t>
  </si>
  <si>
    <t>Listes de présence 
CR des sensibilisations
Rapports d'activités</t>
  </si>
  <si>
    <t>1.3.3.</t>
  </si>
  <si>
    <t>Formation et accompagnement des AVE&amp;C pour la mise en place d'activités génératrices de revenus</t>
  </si>
  <si>
    <t>Liste de présence des formations
CR des formations
Tests post-formation</t>
  </si>
  <si>
    <t>Les membres AVEC sont prêts à s'investir dans des formations aux AGR.
Les conditions climatiques sont favorables aux activités agricoles développées par les membres AVEC.
Le CARDER est disposé à mettre à disposition un-e expert-e pour animer les formations.</t>
  </si>
  <si>
    <t>2.1.</t>
  </si>
  <si>
    <t>2.1.1.</t>
  </si>
  <si>
    <t>CR de l'atelier
Document produit à l'issue de l'atelier</t>
  </si>
  <si>
    <t>2.1.2.</t>
  </si>
  <si>
    <t>Campagne de recensement et d'orientation des filles et garçons non scolarisé-e-s</t>
  </si>
  <si>
    <t>Fiches de recensement et suivi
Rapports d'activités des animateur-trice-s</t>
  </si>
  <si>
    <t>Les communautés reçoivent favorablement la campagne de recensement et comprennent les enjeux de l'éducation de leurs enfants. 
Les parents des enfants identifiés acceptent l'échange avec les aniomateur-trice-s communautaires et sont ouverts à la réintégration d'une forme d'éducation par leurs enfants.
Les enfants identifiés souhaitent accéder à une offre éducative.</t>
  </si>
  <si>
    <t>2.2.</t>
  </si>
  <si>
    <t>2.2.1.</t>
  </si>
  <si>
    <t>Création et mise en place de 12 centres d'éducation communautaires</t>
  </si>
  <si>
    <t>2.2.1.a</t>
  </si>
  <si>
    <t>2.2.1.b</t>
  </si>
  <si>
    <t>CR des réunions
Rapport de la mission de consultance
Agenda et CR de la visite d'échange d'expériences
Curricula validés des CEC, autres documents produits</t>
  </si>
  <si>
    <t>Les Ministères de tutelle partenaires facilitent la mission du/de la consultant-e et mettent à disposition leurs expert-e-s et conseiller-e-s techniques.
Une organisation ayant mis en place un programme similaire est ouverte au partage d'expériences et consacre du temps à la visite d'échange.</t>
  </si>
  <si>
    <t>Mise en place des comités de gestion des CEC</t>
  </si>
  <si>
    <t>Listes des membres des CG
Plans d'action des CG
Rapports d'activités CBDIBA</t>
  </si>
  <si>
    <t>2.2.1.c</t>
  </si>
  <si>
    <t>Rapports des CG
Liste de stocks des CEC</t>
  </si>
  <si>
    <t>2.2.2.</t>
  </si>
  <si>
    <t>2.2.2.a</t>
  </si>
  <si>
    <t>2.2.2.b</t>
  </si>
  <si>
    <t>Recrutement des animateur-trice-s</t>
  </si>
  <si>
    <t>Profils de postes, grilles de sélection, Liste des candidatures, PV de la sélection, liste des animateur-trice-s recruté-e-s</t>
  </si>
  <si>
    <t>Formation des animateur-trice-s</t>
  </si>
  <si>
    <t>Liste de présence
CR des formations
Tests post-formation</t>
  </si>
  <si>
    <t>Les animateur-trice-s ont les compétences prérequises pour le poste et sont disponibles pour suivre la formation.</t>
  </si>
  <si>
    <t>2.3.</t>
  </si>
  <si>
    <t>2.2.3.</t>
  </si>
  <si>
    <t>Animation des cours de réintégration pour les enfants non ou dé-scolarisés</t>
  </si>
  <si>
    <t>Liste des élèves inscrit-e-s
Suivi des résultats des élèves
Evaluation des modules par les élèves</t>
  </si>
  <si>
    <t>Les parents acceptent la participation de leurs enfants aux cours offerts par les CEC.
L'organisation des cours permet à tous les enfants d'y participer sans entraver leurs occupations en dehors.</t>
  </si>
  <si>
    <r>
      <rPr>
        <u/>
        <sz val="10"/>
        <rFont val="Arial"/>
        <family val="2"/>
        <charset val="204"/>
      </rPr>
      <t>Moyens humains :</t>
    </r>
    <r>
      <rPr>
        <sz val="10"/>
        <rFont val="Arial"/>
        <family val="2"/>
      </rPr>
      <t xml:space="preserve"> Animateur-trice-s communautaires, volontaires communautaires
Participation des filles et garçons
</t>
    </r>
    <r>
      <rPr>
        <u/>
        <sz val="10"/>
        <rFont val="Arial"/>
        <family val="2"/>
        <charset val="204"/>
      </rPr>
      <t>Moyens matériels :</t>
    </r>
    <r>
      <rPr>
        <sz val="10"/>
        <rFont val="Arial"/>
        <family val="2"/>
      </rPr>
      <t xml:space="preserve"> Supports d'animation (cartes d'activités GREAT), Matériel didactique, fournitures, salles ou lieux de rencontre sûrs et sains</t>
    </r>
  </si>
  <si>
    <t>Listes de présence
Productions des réunions
Rapports d'activités</t>
  </si>
  <si>
    <t>Plans d'actions des clubs
Rapports d'activités des clubs</t>
  </si>
  <si>
    <t xml:space="preserve">Les parents acceptent la participation de leurs enfants à ces activités et comprennent la plus-value.
</t>
  </si>
  <si>
    <t>3.1.</t>
  </si>
  <si>
    <t>Liste de présence à l'atelier
CR de l'atelier
Outils revisités</t>
  </si>
  <si>
    <t>3.2.</t>
  </si>
  <si>
    <t xml:space="preserve">Renforcement des Associations de Parents d’Elèves et Associations de Mères d’Elèves </t>
  </si>
  <si>
    <t>Liste de présence, 
CR des recyclages et formations</t>
  </si>
  <si>
    <t>3.3.</t>
  </si>
  <si>
    <t>3.3.1.</t>
  </si>
  <si>
    <t>Formation des circonscriptions scolaires sur la gestion participative des écoles et la bonne gouvernance</t>
  </si>
  <si>
    <t>3.3.2.</t>
  </si>
  <si>
    <t>3.4.</t>
  </si>
  <si>
    <t>3.4.1.</t>
  </si>
  <si>
    <t>Liste de présence
Résultats et rapports d'analyse</t>
  </si>
  <si>
    <t>3.4.2.</t>
  </si>
  <si>
    <t>Liste des tuteur-trice-s 
Rapports mensuels des tuteur-trice-s</t>
  </si>
  <si>
    <t>Accompagnement éducatif pour les filles et garçons des CEC réintégré-e-s dans le système formel</t>
  </si>
  <si>
    <t>Formation de formateur-trice-s sur l’égalité de genre et l’éducation inclusive</t>
  </si>
  <si>
    <t>Liste de présence 
CR de la formation</t>
  </si>
  <si>
    <t>4.1.1.</t>
  </si>
  <si>
    <t>4.1.2.</t>
  </si>
  <si>
    <t>4.1.2.a.</t>
  </si>
  <si>
    <t>4.1.2.b.</t>
  </si>
  <si>
    <t>Formation en cascade du personnel éducatif</t>
  </si>
  <si>
    <t>Listes de présence et CR des réunions
Mallette pédagogique validée</t>
  </si>
  <si>
    <t>Les partenaires ont la volonté de s'engager dans un processus participatif pour la production de ces supports, les Ministères se montrent favorables à une diffusion élargie des supports, les organisations extérieures contactées sont disponibles et prêtes à collaborer pour l'élaboration de la mallette.</t>
  </si>
  <si>
    <t>4.1.2.c.</t>
  </si>
  <si>
    <t>CR des visites d'inspection
Fiches d'évaluation / auto-évaluation complétées</t>
  </si>
  <si>
    <t xml:space="preserve">Plan de plaidoyer actualisé
Rapports d'activités CBO-EPT </t>
  </si>
  <si>
    <t>Le MEMP est réceptif aux démarches de plaidoyer de la CBO-EPT et facilite l'organisation d'évènements en ce sens.</t>
  </si>
  <si>
    <t>Plaidoyer en direction des autorités nationales et locales responsables de l'éducation primaire et secondaire pour une éducation plus inclusive</t>
  </si>
  <si>
    <t>4.3.1.</t>
  </si>
  <si>
    <t>4.3.2.</t>
  </si>
  <si>
    <t>Rapports d'activités SW et CBO-EPT
Plans de suivi des actions des décideurs</t>
  </si>
  <si>
    <t xml:space="preserve">Le mécanisme développé est compris par tous et la démarche d'autoévaluation est intégrée par l'ensemble des acteurs.
Les antennes de la CBO-EPT et de Social Watch Bénin à tous les niveaux correspondent et assurent la remontée de l'information. </t>
  </si>
  <si>
    <t>Recherche-action avec l’Observatoire de l’Education au Bénin  en vue d’un plaidoyer fondé sur des données probantes</t>
  </si>
  <si>
    <t>Productions de l'Observatoire, base de données
CR des restitutions publiques</t>
  </si>
  <si>
    <t xml:space="preserve">Evaluation à mi-parcours </t>
  </si>
  <si>
    <t>Evaluateur externe
Equipe Suivi, Evaluation et Recherche de Plan Bénin</t>
  </si>
  <si>
    <t>Plan Bénin (Coordinateur/trice du projet)
Plan France (Chargé/e de projet)</t>
  </si>
  <si>
    <t>Plan Bénin (Coordinateur/trice du projet)</t>
  </si>
  <si>
    <t>Plan Bénin (équipe contrôle et qualité)</t>
  </si>
  <si>
    <t>2.3.1.</t>
  </si>
  <si>
    <t>2.3.2.</t>
  </si>
  <si>
    <t>2.3.3.</t>
  </si>
  <si>
    <t>Plan Bénin (coordinateur/trice du projet)</t>
  </si>
  <si>
    <t>Plan Bénin (Equipe Suivi, evaluation et recherche)
Plan France (validation des TdR, des outils et du rapport)
Consultant-e(s) externe(s)
Parties prenantes (partenaires, bénéficiaires, autres acteurs pertinents)</t>
  </si>
  <si>
    <t>Plan Bénin (responsable des partenariats, équipe Suivi et evaluation )
Organisations partenaires, personnes ressources extérieures</t>
  </si>
  <si>
    <t xml:space="preserve">Plan Bénin (coordinateur/trice du projet)
Plan France (Chargé/e de projet) </t>
  </si>
  <si>
    <t>Ensemble des partenaires de mise en œuvre ou associés au projet
Equipe de Plan Bénin</t>
  </si>
  <si>
    <t>Plan Bénin, Mairies, DDEMP, DDESFTPRIJ, CS, CEG, Clubs d’enfants</t>
  </si>
  <si>
    <t>Diffusion</t>
  </si>
  <si>
    <t>Traduction des feuilletons existants</t>
  </si>
  <si>
    <t>Lancement du concours</t>
  </si>
  <si>
    <t>Réalisation et tournage</t>
  </si>
  <si>
    <t>Plan Bénin (Equipe Recherche-Suivi-Evaluation)</t>
  </si>
  <si>
    <t xml:space="preserve">Plan Bénin (coordinateur/trice du projet, Conseiller/ère Education, FDC...)
Plan France </t>
  </si>
  <si>
    <t>Continue</t>
  </si>
  <si>
    <t>1 fois, premier semestre an 2 du projet</t>
  </si>
  <si>
    <t>Plan Bénin (coordinateur/trice du projet)
Clubs d'enfants</t>
  </si>
  <si>
    <t>Plan Benin (Conseiller en Education)
MEMP, DDEMP, Chefs Circonscription Scolaire</t>
  </si>
  <si>
    <t xml:space="preserve">Animateurs-trices des CEC
</t>
  </si>
  <si>
    <t>1 fois, en l'an 1 de projet et recyclages en années 2 et 3</t>
  </si>
  <si>
    <t>1 fois par trimestre de facon continue</t>
  </si>
  <si>
    <t>Plan Benin (Coordonnateur-trice de projet, Conseiller en Education, Conseillere genre), Chefs Circonscription Scolaire, Conseillers Pedagogiques, APE/AME, clubs d'enfants, jeunes ambassadeurs</t>
  </si>
  <si>
    <t>MEMP et MESFTPRIJ</t>
  </si>
  <si>
    <t>CBO-EPT</t>
  </si>
  <si>
    <r>
      <rPr>
        <u/>
        <sz val="10"/>
        <rFont val="Arial"/>
        <family val="2"/>
        <charset val="204"/>
      </rPr>
      <t>Moyens humains :</t>
    </r>
    <r>
      <rPr>
        <sz val="10"/>
        <rFont val="Arial"/>
        <family val="2"/>
      </rPr>
      <t xml:space="preserve"> Animateur-trice-s des CEC, comités de gestion des CEC
</t>
    </r>
    <r>
      <rPr>
        <u/>
        <sz val="10"/>
        <rFont val="Arial"/>
        <family val="2"/>
        <charset val="204"/>
      </rPr>
      <t xml:space="preserve">
Moyens matériels :</t>
    </r>
    <r>
      <rPr>
        <sz val="10"/>
        <rFont val="Arial"/>
        <family val="2"/>
      </rPr>
      <t xml:space="preserve"> Salles des CEC (répondant à des critères d'accessibilité), Matériel didactique et manuels/livres, fournitures, curricula, supports de communication pour promouvoir l'offre éducative des CEC</t>
    </r>
  </si>
  <si>
    <t>Ensemble des partenaires de mise en œuvre ou associés au projet
Equipe de Plan Bénin (Directrice de la Communication, Conseiller en Education)</t>
  </si>
  <si>
    <t>Ensemble des partenaires de mise en œuvre ou associés au projet
Equipe de Plan Bénin (Responsable de l'unité de Suivi-Evaluation, Conseiller en Education, Chargé de S&amp;E de l'Unité de Programme Plan de Natitingou)</t>
  </si>
  <si>
    <t>Equipe de Plan Bénin (Conseillere genre, Conseiller en Education, Conseiller en Santé, Conseiller en protection)
CBDIBA (Animateur-rice-s de projet)</t>
  </si>
  <si>
    <t>2 fois par an, à la rentrée et en fin d'année scolaire</t>
  </si>
  <si>
    <t>Continu</t>
  </si>
  <si>
    <t>6 Mois de préparation</t>
  </si>
  <si>
    <t>Réunions du comité de pilotage départemental</t>
  </si>
  <si>
    <t>Réunions du comité de pilotage national</t>
  </si>
  <si>
    <t>Atelier d'élaboration du cadre de suivi et des outils de collecte des donnees de suivi des indicateurs</t>
  </si>
  <si>
    <t>Campagne radiophonique communautaire de sensibilisation sur l’éducation inclusive et des thématiques annexes</t>
  </si>
  <si>
    <t>1.3.4.</t>
  </si>
  <si>
    <t>Liste de présence des formations
CR des formations
Tests post-formation
Liste des membres des comités de gestion
Outils de gestion des comités</t>
  </si>
  <si>
    <t xml:space="preserve">Les membres des APE et AME sont prêt-e-s à s'investir dans les formations et la mise en place de cantines autogérées. 
Le personnel éducatif et la direction des établissements sont ouvert-e-s à ces initiatives et les soutiennent en veillant à éviter tout risque de mauvaise gestion. </t>
  </si>
  <si>
    <t>Résultat 2. Une offre d’éducation non-formelle sensible au genre est développée et la promotion des compétences de vie courante est renforcée afin de faciliter la réintégration dans le système scolaire formel des filles et garçons, notamment les plus vulnérables</t>
  </si>
  <si>
    <t>Résultat 3. La gestion des écoles et le suivi scolaire sont améliorés afin de contribuer à de meilleurs taux de complétion, de réussite et de transition du primaire vers le secondaire, pour les filles et les garçons.</t>
  </si>
  <si>
    <t>Résultat 4. Les politiques et mécanismes de formation des enseignant-e-s et du personnel éducatif du primaire et du premier cycle du secondaire sont plus sensibles à une éducation inclusive et sensible au genre</t>
  </si>
  <si>
    <t>Conception et validation des modes de fonctionnement et curricula des CEC</t>
  </si>
  <si>
    <t>Redynamisation des plateformes de participation des enfants et animation d’activités spécifiques dans les villages</t>
  </si>
  <si>
    <t>Réunions hebdomadaires mixtes ou non-mixtes sur les compétences de vie courante</t>
  </si>
  <si>
    <t>Mise en place d'activités ludiques au sein des plateformes de participation des enfants</t>
  </si>
  <si>
    <t>Sessions bi-annuelles de travail sur le « School Equality Scorecard » avec des classes pilotes dans les écoles et collèges du projet</t>
  </si>
  <si>
    <t>Suivi et accompagnement des enseignant-e-s sur la pédagogie inclusive et sensible au genre</t>
  </si>
  <si>
    <t>Animateur-trice-s communautaires du CBDIBA</t>
  </si>
  <si>
    <t>Radios communautaires
Equipe de Plan Benin (Conseiller en Education, Directrice de Communication)
Clubs medias, jeunes ambassadeurs
Personnes ressources</t>
  </si>
  <si>
    <t>Plan Bénin (coordinateur/trice du projet), facilitation par les équipe de CBDIBA (animateur-rice-s)</t>
  </si>
  <si>
    <t>Equipe du video bus et technicien-e de Plan Bénin
Clubs medias, jeunes ambassadeurs
Elus locaux, APE/AME/AVE&amp;C</t>
  </si>
  <si>
    <t>Plan Bénin (coordinateur/trice du projet et département communication)</t>
  </si>
  <si>
    <t>Prestataire externe
Animateur-trice-s de CBDIBA
Equipe de Plan Benin (Conseiller en Education, en genre, protection...)</t>
  </si>
  <si>
    <t>Animateur-trice-s de CBDIBA
Clubs medias, jeunes ambassadeurs</t>
  </si>
  <si>
    <t>Plan Bénin (coordinateur-trice du projet, conseillère sécurité économique des ménages)</t>
  </si>
  <si>
    <t xml:space="preserve">Plan Bénin (coordinateur/trice du projet, Conseillere Securite Economique des Menages)
Personne ressource de la DAS du MEMP
</t>
  </si>
  <si>
    <t>Animateur-trice-s de CBDIBA 
Elus locaux, jeunes ambassadeurs, MEMP, MESFTPRIJ, DDEMP, DDESFTPRIJ, Direction Departementale de la Promotion de la Famille, Social Watch, CBO-EPT, CPS</t>
  </si>
  <si>
    <t>Plan Bénin (coordinateur/trice du projet)
Elus locaux, APE/AME, jeunes ambassadeurs, clubs d'enfants, Comite Communal de l'Education et crieurs publics
Autres organisations / acteurs engagés auprès du public des jeunes non ou déscolarisé-e-s</t>
  </si>
  <si>
    <t>Plan Bénin (coordinateur/trice du projet)
MEMP</t>
  </si>
  <si>
    <t>Plan Bénin (coordinateur/trice du projet), communes</t>
  </si>
  <si>
    <t>Plan Benin (Coordinateur-trice- du projet, conseiller-e-s techniques en Education et genre),
DDEMP, DDESFTPRIJ</t>
  </si>
  <si>
    <t>Social Watch Bénin</t>
  </si>
  <si>
    <t>Animateur-trice-s des CEC et enseignant-e-s</t>
  </si>
  <si>
    <t>Plan Benin (Coordonnateur-trice de projet, Conseiller en Education, Conseillere genre), Chefs Circonscription Scolaire, Conseillers Pedagogiques, APE/AME</t>
  </si>
  <si>
    <t>IGPM et MESFTPRIJ</t>
  </si>
  <si>
    <t>Plan Benin (Coordonnateur-trice de projet, Conseiller en Education, Conseillere Genre), Chefs Circonscription Scolaire, Conseillers Pedagogiques, DDEMP, Directeurs de colleges et animateurs d'etudes, DDESFTPRIJ, 
Handicap International (en discussion)</t>
  </si>
  <si>
    <t>DDEMP, DDESFTPRIJ</t>
  </si>
  <si>
    <t>Animateur-trice-s des CEC
DDEMP et DDEFSTPRIJ</t>
  </si>
  <si>
    <t>Plan Benin (Coordonnateur-trice de projet, Conseiller en Education, Conseillere Genre), Chefs Circonscription Scolaire, Conseillers Pedagogiques, Directeurs de colleges et animateurs d'etudes</t>
  </si>
  <si>
    <t>CBO-EPT, Social Watch Bénin</t>
  </si>
  <si>
    <t>CBO-EPT - Observatoire de l'éducation</t>
  </si>
  <si>
    <t>Plan Benin (Coordonnateur-trice de projet, Conseiller en Education, Conseillere Genre), FEDAPE, FENAPEB
Comités de pilotage</t>
  </si>
  <si>
    <t>Membres du comité</t>
  </si>
  <si>
    <t>. Statistiques sexo-spécifiques de la Direction de la Promotion de la Scolarisation du MEMP et du MESFTPRIJ 
. Etude de base ; rapport d'évaluation finale</t>
  </si>
  <si>
    <t>. Comptes-rendus d'activités intermédiaires et évaluation finale
. Rapport de la recherche action
. Rapports de formations et listes des participant-e-s
. Liste des filles et garçons recensé-e-s, liste des filles et garçons inscrit-e-s dans les CEC et fiches de suivi individuelles</t>
  </si>
  <si>
    <t>. Absence de résistance au changement des communautés, les familles et les acteurs éducatifs, y compris les leaders communautaires
. Les familles et communautés acceptent la participation des filles aux activités du projet et leur accès aux services éducatifs
. Les familles acceptent de prioriser l'éducation des filles et garçons face au travail domestique ou dans les champs
. Volonté des filles et garçons de s'inscrire à l'école ou dans une offre éducative non formelle
. La sécurité des personnes est garantie notamment pour ce qui est des déplacements journaliers (surtout des filles) vers l'école ou le lieu d'apprentissage</t>
  </si>
  <si>
    <t>. Les acteurs éducatifs locaux et nationaux acceptent de participer aux formations et aux réunions et de s'impliquer pleinemlent dans le projet.
. Les communes et les autorités nationales sont prêtes à s'impliquer pour permettre l'institutionnalisation des innovations proposées et leur pérennisation.</t>
  </si>
  <si>
    <t xml:space="preserve">. Comptes-rendus d'activités intermédiaires et évaluation finale
. Enquête menée auprès des membres AVE&amp;C dans le cadre de l'évaluation finale
</t>
  </si>
  <si>
    <t>. Les membres des communautés - femmes et hommes - acceptent de participer aux activités de sensibilisation et de renforcement.
. Les autorités locales, notamment les chefs de villages et leaders communautaires, soutiennent les activités de sensibilisation et encouragent la mobilisation communautaire
. Les AVE&amp;C sont suffisamment consolidées pour permettre un renforcement de leurs caisses solidarité et une formation aux AGR.</t>
  </si>
  <si>
    <t>. Les filles et garçons souhaitent s'investir dans l'offre éducative proposée et rejoindre le système scolaire.
. Les parents comprennent et accueillent favorablement l'offre éducative proposée par le projet.
. Les filles et garçons - et notamment les ambassadeur-drioce-s de l'éducation, acceptent de participer à la sensibilisation et à la campagne de recensement dans leurs communautés.
. Les communes sont impliquées dans le recrutement des animateur-trice-s et s'engagent à financer ces postes à l'issue du projet.</t>
  </si>
  <si>
    <t>. Rapports de formations et listes de présence
. CR des réunions communales et plans d'actions, codes de conduite
. Comptes-rendus d'activités intermédiaires et évaluation finale
. Enquête menée auprès des parents dans le cadre de l'évaluation finale
. Rapports d'analyse semestriels du School Equality Scorecard</t>
  </si>
  <si>
    <t xml:space="preserve">. Les acteurs éducatifs ont la volonté de renforcer leurs capacités en termes de gestion et de bonne gouvernance des établissements scolaires.
. Les APE et AME souhaitent jouer un rôle renforcé dans le suivi scolaire des élèves.
</t>
  </si>
  <si>
    <t xml:space="preserve">. Les acteurs éducatifs ont la volonté de renforcer leurs capacités en termes d'éducation sensible au genre et inclusive.
</t>
  </si>
  <si>
    <t>Les différentes parties prenantes sont réceptives à la démarche et partagent les éléments d'information demandés.</t>
  </si>
  <si>
    <t>Les communautés se mobilisent en masse pour prendre part aux assemblées villageoises et les leaders communautaires encouragent la mobilisation.</t>
  </si>
  <si>
    <t>BUDGET POUR AFFICHES</t>
  </si>
  <si>
    <t>2 JOURS D'ATELIER</t>
  </si>
  <si>
    <t>3 JOURS</t>
  </si>
  <si>
    <r>
      <rPr>
        <u/>
        <sz val="10"/>
        <rFont val="Arial"/>
        <family val="2"/>
        <charset val="204"/>
      </rPr>
      <t>Moyens humains :</t>
    </r>
    <r>
      <rPr>
        <sz val="10"/>
        <rFont val="Arial"/>
        <family val="2"/>
      </rPr>
      <t xml:space="preserve"> Plan Bénin, Plan France, CBO-EPT, SWB, CBDIBA,
MEMP, MESFTPRIJ, Mairies, clubs d'enfants, communautés (y compris leaders communautaires); radios communautaires
</t>
    </r>
    <r>
      <rPr>
        <u/>
        <sz val="10"/>
        <rFont val="Arial"/>
        <family val="2"/>
        <charset val="204"/>
      </rPr>
      <t xml:space="preserve">Moyens matériels: </t>
    </r>
    <r>
      <rPr>
        <sz val="10"/>
        <rFont val="Arial"/>
        <family val="2"/>
      </rPr>
      <t>Espace ouvert au public, supports de sensibilisation, fournitures</t>
    </r>
  </si>
  <si>
    <t>SUPPORTS DE SENS°</t>
  </si>
  <si>
    <t xml:space="preserve">Prix des micros ?
Location studio? </t>
  </si>
  <si>
    <t xml:space="preserve">technicien audio à budgétiser
</t>
  </si>
  <si>
    <t>coût presta?
Supports de com pour le concours</t>
  </si>
  <si>
    <t>Salle?</t>
  </si>
  <si>
    <t>indemnisation CARDER</t>
  </si>
  <si>
    <t>Indemnisation frais de déplacement DAS MEMP</t>
  </si>
  <si>
    <t xml:space="preserve">Les AVEC sont fonctionnelles. </t>
  </si>
  <si>
    <t xml:space="preserve">budget pour l'équipement à revoir? </t>
  </si>
  <si>
    <t>affiches sur les CEC</t>
  </si>
  <si>
    <t>budgétisé voyage échange?</t>
  </si>
  <si>
    <t>prévoir impressions des fiches et éventuellement guide?
Fiches individuelles à prévoir pour identification et suivi</t>
  </si>
  <si>
    <t>prévoir diffusion recrutement</t>
  </si>
  <si>
    <t>prévoir impressions cartes d'activités et supports</t>
  </si>
  <si>
    <t xml:space="preserve">Les circonscriptions scolaires et autorités locales sont disposées à diffuser ces mallettes et les mettent à disposition des plateformes de participation des enfants. </t>
  </si>
  <si>
    <t>pause-café??</t>
  </si>
  <si>
    <t>Les partenaires ont la volonté de s'engager dans un processus participatif et ont la capacité d'allouer du temps pour participer à l'atelier.
Les outils sont adaptés au contexte local et comprises par tou-te-s (enseignant-e-s, APE, parents d'élèves, élèves).</t>
  </si>
  <si>
    <t>budget pour récompenses?</t>
  </si>
  <si>
    <t>L'outil SES est adapté au contexte local et compris par ses utilisateur-trice-s.</t>
  </si>
  <si>
    <t>prévoir impressions / diffusion des outils
Prévoir temps de formation aux outils?</t>
  </si>
  <si>
    <t>prévoir temps de développement des curricula?</t>
  </si>
  <si>
    <t>frais déplacement?</t>
  </si>
  <si>
    <t>dvpt fiches?</t>
  </si>
  <si>
    <r>
      <rPr>
        <u/>
        <sz val="10"/>
        <rFont val="Arial"/>
        <family val="2"/>
        <charset val="204"/>
      </rPr>
      <t>Moyens humains</t>
    </r>
    <r>
      <rPr>
        <sz val="10"/>
        <rFont val="Arial"/>
        <family val="2"/>
      </rPr>
      <t xml:space="preserve"> : Coordinateur-trice Plan Bénin, Equipe suivi et évaluation de Plan Bénin, conseiller-e-s techniques de Plan Bénin, consultant-e(s) externe(s), chargée de projet Plan France, ressources des parties prenantes
</t>
    </r>
    <r>
      <rPr>
        <u/>
        <sz val="10"/>
        <rFont val="Arial"/>
        <family val="2"/>
        <charset val="204"/>
      </rPr>
      <t>Moyens matériels :</t>
    </r>
    <r>
      <rPr>
        <sz val="10"/>
        <rFont val="Arial"/>
        <family val="2"/>
      </rPr>
      <t xml:space="preserve"> Salles de réunion, fournitures, caméra</t>
    </r>
  </si>
  <si>
    <r>
      <rPr>
        <u/>
        <sz val="10"/>
        <rFont val="Arial"/>
        <family val="2"/>
        <charset val="204"/>
      </rPr>
      <t xml:space="preserve">Moyens humains </t>
    </r>
    <r>
      <rPr>
        <sz val="10"/>
        <rFont val="Arial"/>
        <family val="2"/>
      </rPr>
      <t xml:space="preserve">: Coordinateur-trice Plan Bénin, Responsable des partenariats de Plan Bénin, équipe suivi et évaluation de Plan Bénin, conseiller-e-s techniques, organisations partenaires
</t>
    </r>
    <r>
      <rPr>
        <u/>
        <sz val="10"/>
        <rFont val="Arial"/>
        <family val="2"/>
        <charset val="204"/>
      </rPr>
      <t>Moyens matériels:</t>
    </r>
    <r>
      <rPr>
        <sz val="10"/>
        <rFont val="Arial"/>
        <family val="2"/>
      </rPr>
      <t xml:space="preserve"> Matériel didactique, curricula, fournitures, salle</t>
    </r>
  </si>
  <si>
    <r>
      <rPr>
        <u/>
        <sz val="10"/>
        <rFont val="Arial"/>
        <family val="2"/>
        <charset val="204"/>
      </rPr>
      <t>Moyens humains :</t>
    </r>
    <r>
      <rPr>
        <sz val="10"/>
        <rFont val="Arial"/>
        <family val="2"/>
      </rPr>
      <t xml:space="preserve"> Coordinateur-trice du projet, Conseiller-e-s techniques de Plan Bénin (genre, éducation, droits de l'enfant et protection), animateur-trice-s CBDIBA
</t>
    </r>
    <r>
      <rPr>
        <u/>
        <sz val="10"/>
        <rFont val="Arial"/>
        <family val="2"/>
        <charset val="204"/>
      </rPr>
      <t>Moyens matériels :</t>
    </r>
    <r>
      <rPr>
        <sz val="10"/>
        <rFont val="Arial"/>
        <family val="2"/>
      </rPr>
      <t xml:space="preserve"> Salle, fournitures, matériel didactique</t>
    </r>
  </si>
  <si>
    <r>
      <rPr>
        <u/>
        <sz val="10"/>
        <rFont val="Arial"/>
        <family val="2"/>
        <charset val="204"/>
      </rPr>
      <t>Moyens humains:</t>
    </r>
    <r>
      <rPr>
        <sz val="10"/>
        <rFont val="Arial"/>
        <family val="2"/>
      </rPr>
      <t xml:space="preserve"> Equipe locale de Plan Bénin, animateur-trice-s du CBDIBA, clubs d'enfants, élus locaux
</t>
    </r>
    <r>
      <rPr>
        <u/>
        <sz val="10"/>
        <rFont val="Arial"/>
        <family val="2"/>
        <charset val="204"/>
      </rPr>
      <t>Moyens matériels :</t>
    </r>
    <r>
      <rPr>
        <sz val="10"/>
        <rFont val="Arial"/>
        <family val="2"/>
      </rPr>
      <t xml:space="preserve"> radios (fournies par les communautés)</t>
    </r>
  </si>
  <si>
    <t>Equipe de Plan Bénin basée à Natitingou et coordinateur-trice du projet
Clubs d'enfants
Elus locaux</t>
  </si>
  <si>
    <r>
      <rPr>
        <u/>
        <sz val="10"/>
        <rFont val="Arial"/>
        <family val="2"/>
        <charset val="204"/>
      </rPr>
      <t>Moyens humains</t>
    </r>
    <r>
      <rPr>
        <sz val="10"/>
        <rFont val="Arial"/>
        <family val="2"/>
      </rPr>
      <t xml:space="preserve"> : Plan Bénin (coordinateur-trice), Partenaires des radios communautaires, conseiller-es techniques et département communication de Plan Bénin, traducteur-trice (fulfulde, biali)
</t>
    </r>
    <r>
      <rPr>
        <u/>
        <sz val="10"/>
        <rFont val="Arial"/>
        <family val="2"/>
        <charset val="204"/>
      </rPr>
      <t>Moyens matériels</t>
    </r>
    <r>
      <rPr>
        <sz val="10"/>
        <rFont val="Arial"/>
        <family val="2"/>
      </rPr>
      <t xml:space="preserve">: Feuilletons radios (déjà existants), studio d'enregistrement </t>
    </r>
  </si>
  <si>
    <r>
      <rPr>
        <u/>
        <sz val="10"/>
        <rFont val="Arial"/>
        <family val="2"/>
        <charset val="204"/>
      </rPr>
      <t xml:space="preserve">Moyens humains : </t>
    </r>
    <r>
      <rPr>
        <sz val="10"/>
        <rFont val="Arial"/>
        <family val="2"/>
      </rPr>
      <t xml:space="preserve">Plan Bénin (coordinateur-trice et département communication, conseiller-es techniques), Animateur-trice-s communautaires (CBDIBA), Partenaires des radios communautaires, clubs médias et clubs mixtes d'enfants
</t>
    </r>
    <r>
      <rPr>
        <u/>
        <sz val="10"/>
        <rFont val="Arial"/>
        <family val="2"/>
        <charset val="204"/>
      </rPr>
      <t xml:space="preserve">Moyens matériels: </t>
    </r>
    <r>
      <rPr>
        <sz val="10"/>
        <rFont val="Arial"/>
        <family val="2"/>
      </rPr>
      <t>Micros, Studio d'entregistrement, Fournitures (papier, crayons...)</t>
    </r>
  </si>
  <si>
    <t>Radios communautaires
Equipe de CBDIBA
Equipe de Plan Benin (Conseiller en Education, département communication, conseiller-es techniques)</t>
  </si>
  <si>
    <r>
      <rPr>
        <u/>
        <sz val="10"/>
        <rFont val="Arial"/>
        <family val="2"/>
        <charset val="204"/>
      </rPr>
      <t xml:space="preserve">Moyens humains : </t>
    </r>
    <r>
      <rPr>
        <sz val="10"/>
        <rFont val="Arial"/>
        <family val="2"/>
      </rPr>
      <t xml:space="preserve">Radios communautaires, Animateur-trice-s communautaires (CBDIBA), clubs médias et plateformes de participation des enfants, conseiller-es techniques Plan Bénin
Participation des leaders communautaires et acteurs éducatifs, personnes ressources
</t>
    </r>
    <r>
      <rPr>
        <u/>
        <sz val="10"/>
        <rFont val="Arial"/>
        <family val="2"/>
        <charset val="204"/>
      </rPr>
      <t xml:space="preserve">Moyens matériels : </t>
    </r>
    <r>
      <rPr>
        <sz val="10"/>
        <rFont val="Arial"/>
        <family val="2"/>
      </rPr>
      <t>Studio d'enregistrement, micros</t>
    </r>
  </si>
  <si>
    <r>
      <rPr>
        <u/>
        <sz val="10"/>
        <rFont val="Arial"/>
        <family val="2"/>
        <charset val="204"/>
      </rPr>
      <t xml:space="preserve">Moyens humains : </t>
    </r>
    <r>
      <rPr>
        <sz val="10"/>
        <rFont val="Arial"/>
        <family val="2"/>
      </rPr>
      <t xml:space="preserve">Coordinateur-trice du projet, technicien audiovisuel Plan Bénin, Chauffeur, animateur-trice-s communautaires (CBDIBA)
Participation des plateformes de participation des enfants existantes, ambassadeur-drice-s de l'éducation et des chefs de village, APE/AME, AVE&amp;C
</t>
    </r>
    <r>
      <rPr>
        <u/>
        <sz val="10"/>
        <rFont val="Arial"/>
        <family val="2"/>
        <charset val="204"/>
      </rPr>
      <t xml:space="preserve">Moyens matériels : </t>
    </r>
    <r>
      <rPr>
        <sz val="10"/>
        <rFont val="Arial"/>
        <family val="2"/>
      </rPr>
      <t>Vidéobus, essence, films</t>
    </r>
  </si>
  <si>
    <r>
      <rPr>
        <u/>
        <sz val="10"/>
        <rFont val="Arial"/>
        <family val="2"/>
        <charset val="204"/>
      </rPr>
      <t xml:space="preserve">Moyens humains : </t>
    </r>
    <r>
      <rPr>
        <sz val="10"/>
        <rFont val="Arial"/>
        <family val="2"/>
      </rPr>
      <t xml:space="preserve">Coordinateur-trice du projet, équipe communication de Plan Bénin, Prestataire externe, animateur-trice-s communautaires (CBDIBA), conseiller-e-s techniques Plan Bénin
Participation des enfants
</t>
    </r>
    <r>
      <rPr>
        <u/>
        <sz val="10"/>
        <rFont val="Arial"/>
        <family val="2"/>
        <charset val="204"/>
      </rPr>
      <t xml:space="preserve">Moyens matériels : </t>
    </r>
    <r>
      <rPr>
        <sz val="10"/>
        <rFont val="Arial"/>
        <family val="2"/>
      </rPr>
      <t>Supports de communication sur le concours
Caméra, micros, éclairages, laptop et logiciel de montage
Fournitures (papier, crayons...)</t>
    </r>
  </si>
  <si>
    <r>
      <rPr>
        <u/>
        <sz val="10"/>
        <rFont val="Arial"/>
        <family val="2"/>
        <charset val="204"/>
      </rPr>
      <t xml:space="preserve">Moyens humains : </t>
    </r>
    <r>
      <rPr>
        <sz val="10"/>
        <rFont val="Arial"/>
        <family val="2"/>
      </rPr>
      <t xml:space="preserve">Animateur-trice-s communautaires, Coordinateur-trice du projet
Participation des filles et garçons membres des CVED et CCED et autres plateformes de participation des enfants
</t>
    </r>
    <r>
      <rPr>
        <u/>
        <sz val="10"/>
        <rFont val="Arial"/>
        <family val="2"/>
        <charset val="204"/>
      </rPr>
      <t>Moyens matériels :</t>
    </r>
    <r>
      <rPr>
        <sz val="10"/>
        <rFont val="Arial"/>
        <family val="2"/>
      </rPr>
      <t xml:space="preserve"> Fournitures (urnes et bulletins de vote, papier), Fournitures et supports de formation</t>
    </r>
  </si>
  <si>
    <r>
      <rPr>
        <u/>
        <sz val="10"/>
        <rFont val="Arial"/>
        <family val="2"/>
        <charset val="204"/>
      </rPr>
      <t>Moyens humains:</t>
    </r>
    <r>
      <rPr>
        <sz val="10"/>
        <rFont val="Arial"/>
        <family val="2"/>
      </rPr>
      <t xml:space="preserve"> animateur-trice-s du CBDIBA, coordianteur-trice de Plan Bénin et conseillère en sécurité économique des ménages
</t>
    </r>
    <r>
      <rPr>
        <u/>
        <sz val="10"/>
        <rFont val="Arial"/>
        <family val="2"/>
        <charset val="204"/>
      </rPr>
      <t xml:space="preserve">
Moyens matériels :</t>
    </r>
    <r>
      <rPr>
        <sz val="10"/>
        <rFont val="Arial"/>
        <family val="2"/>
      </rPr>
      <t xml:space="preserve"> Kits de lancement (11 caissettes, 33 cadenas, 11 cahiers de 200 pages, 11 bics bleus, 11 bics rouges, 11 encreurs, 11 calculatrices, 11 pochettes bleues et 11 pochettes rouges, 11 cachets, 275 livrets, 22 plastics bleus et rouges)</t>
    </r>
  </si>
  <si>
    <r>
      <rPr>
        <u/>
        <sz val="10"/>
        <rFont val="Arial"/>
        <family val="2"/>
        <charset val="204"/>
      </rPr>
      <t xml:space="preserve">Moyens humains : </t>
    </r>
    <r>
      <rPr>
        <sz val="10"/>
        <rFont val="Arial"/>
        <family val="2"/>
      </rPr>
      <t xml:space="preserve">Animateur-trice-s du CBDIBA, coordinateur-trice du projet, conseiller-e-s techniques en sécurité économiuqe des ménages, genre et éducation
</t>
    </r>
    <r>
      <rPr>
        <u/>
        <sz val="10"/>
        <rFont val="Arial"/>
        <family val="2"/>
        <charset val="204"/>
      </rPr>
      <t xml:space="preserve">Moyens matériels : </t>
    </r>
    <r>
      <rPr>
        <sz val="10"/>
        <rFont val="Arial"/>
        <family val="2"/>
      </rPr>
      <t>Supports de sensibilisation, Fournitures, Salle</t>
    </r>
  </si>
  <si>
    <t>Plan Bénin (coordinateur/trice du projet, Conseillere Securite Economique des Menages, conseiller-e-s genre et éducation)</t>
  </si>
  <si>
    <r>
      <rPr>
        <u/>
        <sz val="10"/>
        <rFont val="Arial"/>
        <family val="2"/>
        <charset val="204"/>
      </rPr>
      <t xml:space="preserve">Moyens humains : </t>
    </r>
    <r>
      <rPr>
        <sz val="10"/>
        <rFont val="Arial"/>
        <family val="2"/>
      </rPr>
      <t xml:space="preserve">Animateur-trice-s du CBDIBA, Cadre(s) technique(s) du Centre d'action régional pour le développement rural, coordinateur-trice du projet et conseillère technique sécurité économique des ménages de Plan Bénin
</t>
    </r>
    <r>
      <rPr>
        <u/>
        <sz val="10"/>
        <rFont val="Arial"/>
        <family val="2"/>
        <charset val="204"/>
      </rPr>
      <t xml:space="preserve">Moyens matériels : </t>
    </r>
    <r>
      <rPr>
        <sz val="10"/>
        <rFont val="Arial"/>
        <family val="2"/>
      </rPr>
      <t>Fournitures, Supports de formation, Kits de lancement pour la production agricole (petit équipement agricole, graines, fertilisants et pesticides biologiques), Kits de lancement pour les cantines (livrets de gestion des stocks et de gestion comptable, équipement pour l'approvisionnement et le stockage, ustensiles de restauration et cuisine, dispositifs de lavage des mains)</t>
    </r>
  </si>
  <si>
    <t>Plan Bénin (coordinateur/trice du projet, Conseillere Securite Economique des Menages)
Cadres techniques CARDER Atacora-Donga</t>
  </si>
  <si>
    <r>
      <rPr>
        <u/>
        <sz val="10"/>
        <rFont val="Arial"/>
        <family val="2"/>
        <charset val="204"/>
      </rPr>
      <t xml:space="preserve">Moyens humains : </t>
    </r>
    <r>
      <rPr>
        <sz val="10"/>
        <rFont val="Arial"/>
        <family val="2"/>
      </rPr>
      <t xml:space="preserve">Animateur-trice-s du CBDIBA personnes ressources de la Direction de l’Alimentation Scolaire du MEMP, conseillère sécurité économique des ménages de Plan Bénin et coordinateur-trice du projet
</t>
    </r>
    <r>
      <rPr>
        <u/>
        <sz val="10"/>
        <rFont val="Arial"/>
        <family val="2"/>
        <charset val="204"/>
      </rPr>
      <t xml:space="preserve">Moyens matériels : </t>
    </r>
    <r>
      <rPr>
        <sz val="10"/>
        <rFont val="Arial"/>
        <family val="2"/>
      </rPr>
      <t>1 kit par établissement scolaire, constitué de (livrets de gestion des stocks et de gestion comptable, équipement pour l'approvisionnement et le stockage, équipement (ustensiles de restauration et cuisine, dispositifs de lavage des mains), module de l’apprenant), fournitures, supports de formation</t>
    </r>
  </si>
  <si>
    <r>
      <rPr>
        <u/>
        <sz val="10"/>
        <rFont val="Arial"/>
        <family val="2"/>
        <charset val="204"/>
      </rPr>
      <t>Moyens humains :</t>
    </r>
    <r>
      <rPr>
        <sz val="10"/>
        <rFont val="Arial"/>
        <family val="2"/>
      </rPr>
      <t xml:space="preserve"> Equipe projet Plan Bénin, Conseiller-e-s techniques du MEMP et du MESFTPRIJ et de leurs directions départementales, représentant-e-s des C/CS, Direction Départementale de la Famille, Social Watch Bénin, CBO-EPT, CPS, jeunes ambassadeur-drice-s
</t>
    </r>
    <r>
      <rPr>
        <u/>
        <sz val="10"/>
        <rFont val="Arial"/>
        <family val="2"/>
        <charset val="204"/>
      </rPr>
      <t xml:space="preserve">Moyens matériels : </t>
    </r>
    <r>
      <rPr>
        <sz val="10"/>
        <rFont val="Arial"/>
        <family val="2"/>
      </rPr>
      <t>Fournitures, salle, matériel didactique</t>
    </r>
  </si>
  <si>
    <r>
      <rPr>
        <u/>
        <sz val="10"/>
        <rFont val="Arial"/>
        <family val="2"/>
        <charset val="204"/>
      </rPr>
      <t>Moyens humains :</t>
    </r>
    <r>
      <rPr>
        <sz val="10"/>
        <rFont val="Arial"/>
        <family val="2"/>
      </rPr>
      <t xml:space="preserve"> Equipe projet Plan Bénin, animateur-trice-s du CBDIBA, crieurs publics volontaires, APE/AME
Participation des autorités locales
Jeunes ambassadeur-drice-s de l'éducation
</t>
    </r>
    <r>
      <rPr>
        <u/>
        <sz val="10"/>
        <rFont val="Arial"/>
        <family val="2"/>
        <charset val="204"/>
      </rPr>
      <t xml:space="preserve">Moyens matériels : </t>
    </r>
    <r>
      <rPr>
        <sz val="10"/>
        <rFont val="Arial"/>
        <family val="2"/>
      </rPr>
      <t>Supports de communication sur la campagne, fiches de recensement et de suivi, fournitures</t>
    </r>
  </si>
  <si>
    <r>
      <rPr>
        <u/>
        <sz val="10"/>
        <rFont val="Arial"/>
        <family val="2"/>
        <charset val="204"/>
      </rPr>
      <t xml:space="preserve">Moyens humains : </t>
    </r>
    <r>
      <rPr>
        <sz val="10"/>
        <rFont val="Arial"/>
        <family val="2"/>
      </rPr>
      <t xml:space="preserve">Consultant-e(s), expert-e-s MEMP, équipe projet et conseiller-e-s techniques de Plan Bénin autorités locales, DDPS
</t>
    </r>
    <r>
      <rPr>
        <u/>
        <sz val="10"/>
        <rFont val="Arial"/>
        <family val="2"/>
        <charset val="204"/>
      </rPr>
      <t xml:space="preserve">Moyens matériels : </t>
    </r>
    <r>
      <rPr>
        <sz val="10"/>
        <rFont val="Arial"/>
        <family val="2"/>
      </rPr>
      <t>Salle (réunions), déplacements, frais de communication. 
Voyage d'échange : billets d'avion, hébergement, alimentation, déplacements.</t>
    </r>
  </si>
  <si>
    <t>Consultant-e(s) externe(s) spécialisé-e(s)
Equipe de Plan Benin (Conseiller en Education, Conseiller en genre, Conseiller protection)
Animateur-trice-s de CBDIBA 
Elus locaux, MEMP, DDEMP, Directrion Departementale de la Promotion de la Famille</t>
  </si>
  <si>
    <r>
      <rPr>
        <u/>
        <sz val="10"/>
        <rFont val="Arial"/>
        <family val="2"/>
        <charset val="204"/>
      </rPr>
      <t>Moyens humains :</t>
    </r>
    <r>
      <rPr>
        <sz val="10"/>
        <rFont val="Arial"/>
        <family val="2"/>
      </rPr>
      <t xml:space="preserve"> Animateur-trice-s communautaires CBDIBA, coordinateur-trice du projet, Comité communal de l'éducation
Participation des autorités locales, jeunes ambassadeur-drice-s de l'éducation, APE/AME, volontaires communautaires
</t>
    </r>
    <r>
      <rPr>
        <u/>
        <sz val="10"/>
        <rFont val="Arial"/>
        <family val="2"/>
        <charset val="204"/>
      </rPr>
      <t>Moyens matériels :</t>
    </r>
    <r>
      <rPr>
        <sz val="10"/>
        <rFont val="Arial"/>
        <family val="2"/>
      </rPr>
      <t xml:space="preserve"> Supports de communication (ex. affiches); Fournitures pour les comités de gestion</t>
    </r>
  </si>
  <si>
    <t>Plan Bénin (coordinateur/trice du projet)
Elus locaux, APE/AME, jeunes ambassadeurs, Comité communal de l'éducation, APE/AME, volontaires communautaires</t>
  </si>
  <si>
    <r>
      <rPr>
        <u/>
        <sz val="10"/>
        <rFont val="Arial"/>
        <family val="2"/>
        <charset val="204"/>
      </rPr>
      <t xml:space="preserve">Moyens humains: </t>
    </r>
    <r>
      <rPr>
        <sz val="10"/>
        <rFont val="Arial"/>
        <family val="2"/>
      </rPr>
      <t xml:space="preserve">Comité de gestion et animateur-trice-s CBDIBA
</t>
    </r>
    <r>
      <rPr>
        <u/>
        <sz val="10"/>
        <rFont val="Arial"/>
        <family val="2"/>
        <charset val="204"/>
      </rPr>
      <t xml:space="preserve">
Moyens matériels :</t>
    </r>
    <r>
      <rPr>
        <sz val="10"/>
        <rFont val="Arial"/>
        <family val="2"/>
      </rPr>
      <t xml:space="preserve"> Mobilier (rangement, tables-bancs, chaises), matériel didactique (ouvrages jeunesses, manuels scolaires…), supports visuels et décoration, matériel audiovisuel (TV / projecteur, lecteur DVD…), installation pour le lavage des mains</t>
    </r>
  </si>
  <si>
    <t>Comités de gestion des CEC</t>
  </si>
  <si>
    <r>
      <rPr>
        <u/>
        <sz val="10"/>
        <rFont val="Arial"/>
        <family val="2"/>
        <charset val="204"/>
      </rPr>
      <t>Moyens humains :</t>
    </r>
    <r>
      <rPr>
        <sz val="10"/>
        <rFont val="Arial"/>
        <family val="2"/>
      </rPr>
      <t xml:space="preserve"> Equipe projet de Plan Bénin, représentant-e-s MEMP et DDEMP, représentant-e-s CS, représentant-e-s des mairies
</t>
    </r>
    <r>
      <rPr>
        <u/>
        <sz val="10"/>
        <rFont val="Arial"/>
        <family val="2"/>
        <charset val="204"/>
      </rPr>
      <t>Moyens matériels :</t>
    </r>
    <r>
      <rPr>
        <sz val="10"/>
        <rFont val="Arial"/>
        <family val="2"/>
      </rPr>
      <t xml:space="preserve"> Supports de diffusion du recrutement, salles</t>
    </r>
  </si>
  <si>
    <t>Plan Benin (Conseiller en Education et conseillère genre)
MEMP et DDEMP
Elus locaux, Chefs Circonscription Scolaire</t>
  </si>
  <si>
    <r>
      <rPr>
        <u/>
        <sz val="10"/>
        <rFont val="Arial"/>
        <family val="2"/>
        <charset val="204"/>
      </rPr>
      <t>Moyens humains:</t>
    </r>
    <r>
      <rPr>
        <sz val="10"/>
        <rFont val="Arial"/>
        <family val="2"/>
      </rPr>
      <t xml:space="preserve"> Conseiller-e-s techniques genre et éducation de Plan Bénin, expert-e-s DDEMP/MEMP, CCS
</t>
    </r>
    <r>
      <rPr>
        <u/>
        <sz val="10"/>
        <rFont val="Arial"/>
        <family val="2"/>
        <charset val="204"/>
      </rPr>
      <t xml:space="preserve">
Moyens matériels </t>
    </r>
    <r>
      <rPr>
        <sz val="10"/>
        <rFont val="Arial"/>
        <family val="2"/>
      </rPr>
      <t>: Matériel didactique, curricula, fournitures et salle pour les formations</t>
    </r>
  </si>
  <si>
    <t>volontaires communautaires, filles et garçons des villages</t>
  </si>
  <si>
    <r>
      <rPr>
        <u/>
        <sz val="10"/>
        <rFont val="Arial"/>
        <family val="2"/>
        <charset val="204"/>
      </rPr>
      <t>Moyens humains :</t>
    </r>
    <r>
      <rPr>
        <sz val="10"/>
        <rFont val="Arial"/>
        <family val="2"/>
      </rPr>
      <t xml:space="preserve"> animateur-trice-s communautaires, volontaires communautaires
Participation des filles et garçons
</t>
    </r>
    <r>
      <rPr>
        <u/>
        <sz val="10"/>
        <rFont val="Arial"/>
        <family val="2"/>
        <charset val="204"/>
      </rPr>
      <t xml:space="preserve">Moyens matériels: </t>
    </r>
    <r>
      <rPr>
        <sz val="10"/>
        <rFont val="Arial"/>
        <family val="2"/>
      </rPr>
      <t>Support de communication, Partenariat avec les radios communautaires (pour diffuser les évènements organisés), Matériel ludique et sportif, frais de déplacements éventuels pour des visites culturelles ou rencontres sportives - à définir pour chaque plateforme selon son plan d'action</t>
    </r>
  </si>
  <si>
    <r>
      <rPr>
        <u/>
        <sz val="10"/>
        <rFont val="Arial"/>
        <family val="2"/>
        <charset val="204"/>
      </rPr>
      <t>Moyens humains :</t>
    </r>
    <r>
      <rPr>
        <sz val="10"/>
        <rFont val="Arial"/>
        <family val="2"/>
      </rPr>
      <t xml:space="preserve"> Coordinateur-trice du projet, Conseiller-e-s techniques de Plan Bénin, équipe de communication, prestataire, DDEMP, CCS
</t>
    </r>
    <r>
      <rPr>
        <u/>
        <sz val="10"/>
        <rFont val="Arial"/>
        <family val="2"/>
        <charset val="204"/>
      </rPr>
      <t>Moyens matériels :</t>
    </r>
    <r>
      <rPr>
        <sz val="10"/>
        <rFont val="Arial"/>
        <family val="2"/>
      </rPr>
      <t xml:space="preserve"> Edition et impression des supports, Fournitures pour les kits, CD-rom</t>
    </r>
  </si>
  <si>
    <t>Prestataire externe
Plan Benin (Conseiller en Education, Conseillere genre, conseiller protection, équipe communication)
DDEMP, Chefs Circonscription Scolaire</t>
  </si>
  <si>
    <r>
      <rPr>
        <u/>
        <sz val="10"/>
        <rFont val="Arial"/>
        <family val="2"/>
        <charset val="204"/>
      </rPr>
      <t>Moyens humains:</t>
    </r>
    <r>
      <rPr>
        <sz val="10"/>
        <rFont val="Arial"/>
        <family val="2"/>
      </rPr>
      <t xml:space="preserve"> MEMP et MESFTPRIJ, conseiller-e-s technique genre et éducation Plan Bénin, coordinateur-trice du projet, expert-e-s DDEMP et DDESFTPRIJ, CCS, représentant-e FEDAPE, conseiller-e-s pédagogiques, conseiller-e-s UNICEF, directeur-trice-s des écoles, enseignant-e-s, APE, AME
</t>
    </r>
    <r>
      <rPr>
        <u/>
        <sz val="10"/>
        <rFont val="Arial"/>
        <family val="2"/>
        <charset val="204"/>
      </rPr>
      <t>Moyens matériels :</t>
    </r>
    <r>
      <rPr>
        <sz val="10"/>
        <rFont val="Arial"/>
        <family val="2"/>
      </rPr>
      <t xml:space="preserve"> salle, fournitures</t>
    </r>
  </si>
  <si>
    <t>Plan Benin (Coordinateur-trice du projet, conseillers techniques en Education et genre)
DDEMP, DDEFFTPRIJ
Chefs Circonscription Scolaire, Conseillers Pedagogiques, APE/AME, FEDAPE,  conseiller-e-s UNICEF, directeur-trice-s des écoles, enseignant-e-s,</t>
  </si>
  <si>
    <r>
      <rPr>
        <u/>
        <sz val="10"/>
        <rFont val="Arial"/>
        <family val="2"/>
        <charset val="204"/>
      </rPr>
      <t xml:space="preserve">Moyens humains : </t>
    </r>
    <r>
      <rPr>
        <sz val="10"/>
        <rFont val="Arial"/>
        <family val="2"/>
      </rPr>
      <t xml:space="preserve">Animateur-trice-s communautaires du CBDIBA, FEDAPE, Conseiller-e-s techniques Plan Bénin et coordinateur-trice du projet
Participation des directeur-trice-s et enseignant-e-s
</t>
    </r>
    <r>
      <rPr>
        <u/>
        <sz val="10"/>
        <rFont val="Arial"/>
        <family val="2"/>
        <charset val="204"/>
      </rPr>
      <t xml:space="preserve">Moyens matériels : </t>
    </r>
    <r>
      <rPr>
        <sz val="10"/>
        <rFont val="Arial"/>
        <family val="2"/>
      </rPr>
      <t>Matériel didactique, salle, fournitures, copies des outils de suivi (voir activité 3.1.)</t>
    </r>
  </si>
  <si>
    <t>FEDAPE, Plan Benin (Conseiller en Education, Coordonnateur-rice de projet, conseillère genre)
Participation des directeur-trice-s et enseignant-e-s</t>
  </si>
  <si>
    <r>
      <rPr>
        <u/>
        <sz val="10"/>
        <rFont val="Arial"/>
        <family val="2"/>
        <charset val="204"/>
      </rPr>
      <t>Moyens humains :</t>
    </r>
    <r>
      <rPr>
        <sz val="10"/>
        <rFont val="Arial"/>
        <family val="2"/>
      </rPr>
      <t xml:space="preserve"> MEMP et MESFTPRIJ, coordinateur-trice du projet, conseiller-e-s techniques éducation et genre, DDEMP et DDESFTPRIJ
</t>
    </r>
    <r>
      <rPr>
        <u/>
        <sz val="10"/>
        <rFont val="Arial"/>
        <family val="2"/>
        <charset val="204"/>
      </rPr>
      <t>Moyens matériels :</t>
    </r>
    <r>
      <rPr>
        <sz val="10"/>
        <rFont val="Arial"/>
        <family val="2"/>
      </rPr>
      <t xml:space="preserve"> Matériel didactique, salle, fournitures</t>
    </r>
  </si>
  <si>
    <r>
      <rPr>
        <u/>
        <sz val="10"/>
        <rFont val="Arial"/>
        <family val="2"/>
        <charset val="204"/>
      </rPr>
      <t>Moyens humains :</t>
    </r>
    <r>
      <rPr>
        <sz val="10"/>
        <rFont val="Arial"/>
        <family val="2"/>
      </rPr>
      <t xml:space="preserve"> Animateur-trice-s communautaires CBDIBA, coordinateur-trice du projet, MEMP, DDEMP, MESFTPRIJ, DDESFTPRIJ, CCS, directeur-trice-s, enseignant-e-s, AE, inspecteur-trice-s, APE, AME, ambassadeur-drice-s de l'éducation, Conseiller-e-s pédagogiques
</t>
    </r>
    <r>
      <rPr>
        <u/>
        <sz val="10"/>
        <rFont val="Arial"/>
        <family val="2"/>
        <charset val="204"/>
      </rPr>
      <t>Moyens matériels :</t>
    </r>
    <r>
      <rPr>
        <sz val="10"/>
        <rFont val="Arial"/>
        <family val="2"/>
      </rPr>
      <t xml:space="preserve"> Salle, fournitures, pause-café</t>
    </r>
  </si>
  <si>
    <t>Plan Benin (coordinateur-trice du projet)
MEMP, DDEMP, MESFTPRIJ, DDESFTPRIJ, CCS, directeur-trice-s, enseignant-e-s, AE, inspecteur-trice-s, APE, AME, ambassadeur-drice-s de l'éducation, Conseiller-e-s pédagogiques</t>
  </si>
  <si>
    <r>
      <rPr>
        <u/>
        <sz val="10"/>
        <rFont val="Arial"/>
        <family val="2"/>
        <charset val="204"/>
      </rPr>
      <t xml:space="preserve">Moyens humains </t>
    </r>
    <r>
      <rPr>
        <sz val="10"/>
        <rFont val="Arial"/>
        <family val="2"/>
      </rPr>
      <t xml:space="preserve">: Volontaires de Social Watch Bénin, coordinateur-trice du projet, conseiller-e-s techniques éducation et genre
</t>
    </r>
    <r>
      <rPr>
        <u/>
        <sz val="10"/>
        <rFont val="Arial"/>
        <family val="2"/>
        <charset val="204"/>
      </rPr>
      <t xml:space="preserve">Moyens matériels </t>
    </r>
    <r>
      <rPr>
        <sz val="10"/>
        <rFont val="Arial"/>
        <family val="2"/>
      </rPr>
      <t>: Matériel didactique, outil SES, fournitures, salle (dans l'école/ le CEG)</t>
    </r>
  </si>
  <si>
    <t>Plan Bénin (Coordonnateur-trice de projet, Conseiller en Education, Conseillere genre)</t>
  </si>
  <si>
    <r>
      <rPr>
        <u/>
        <sz val="10"/>
        <rFont val="Arial"/>
        <family val="2"/>
        <charset val="204"/>
      </rPr>
      <t xml:space="preserve">Moyens humains : </t>
    </r>
    <r>
      <rPr>
        <sz val="10"/>
        <rFont val="Arial"/>
        <family val="2"/>
      </rPr>
      <t xml:space="preserve">Animateur-trice-s communautaires CBDIBA, coordinateur-trice du projet, conseiller-e-s techniques en genre et éducation, CCS, CP, APE/AME
Jeunes ambassadeur-drice-s de l'éducation, Enfants (filles et garçons) volontaires
</t>
    </r>
    <r>
      <rPr>
        <u/>
        <sz val="10"/>
        <rFont val="Arial"/>
        <family val="2"/>
        <charset val="204"/>
      </rPr>
      <t xml:space="preserve">
Moyens matériels :</t>
    </r>
    <r>
      <rPr>
        <sz val="10"/>
        <rFont val="Arial"/>
        <family val="2"/>
      </rPr>
      <t xml:space="preserve"> Récompenses (fournitures scolaires)</t>
    </r>
  </si>
  <si>
    <r>
      <rPr>
        <u/>
        <sz val="10"/>
        <rFont val="Arial"/>
        <family val="2"/>
        <charset val="204"/>
      </rPr>
      <t>Moyens humains :</t>
    </r>
    <r>
      <rPr>
        <sz val="10"/>
        <rFont val="Arial"/>
        <family val="2"/>
      </rPr>
      <t xml:space="preserve"> Animateur-trice-s des CEC, enseignant-e-s des écoles, Plan Bénin (coordinateur-trice et conseiller-e-s techniques genre et éducation) CCS, APE/AME
Jeunes ambassadeur-drice-s de l'éducation
</t>
    </r>
    <r>
      <rPr>
        <u/>
        <sz val="10"/>
        <rFont val="Arial"/>
        <family val="2"/>
        <charset val="204"/>
      </rPr>
      <t>Moyens matériels :</t>
    </r>
    <r>
      <rPr>
        <sz val="10"/>
        <rFont val="Arial"/>
        <family val="2"/>
      </rPr>
      <t xml:space="preserve"> Salles (salles des CEC, mises à disposition par les écoles, accessibles aux personnes handicapées), Matériel didactique, fournitures, Fiches de suivi scolaire</t>
    </r>
  </si>
  <si>
    <t>Plan Benin (Coordonnateur-trice de projet, Conseiller en Education, Conseillere Genre), Chefs Circonscription Scolaire, Conseillers Pedagogiques, DDEMP, Directeurs de colleges et animateurs d'etudes, DDESFTPRIJ, représentant-e-s des ENI et ENS, Expert-e-s externes (ex. Plan International, UNICEF, HI...)</t>
  </si>
  <si>
    <r>
      <rPr>
        <u/>
        <sz val="10"/>
        <rFont val="Arial"/>
        <family val="2"/>
        <charset val="204"/>
      </rPr>
      <t>Moyens humains:</t>
    </r>
    <r>
      <rPr>
        <sz val="10"/>
        <rFont val="Arial"/>
        <family val="2"/>
      </rPr>
      <t xml:space="preserve"> Expert-e-s des IGPM et MESFTPRIJ, Plan Benin (Coordonnateur-trice de projet, Conseiller en Education, Conseillere Genre), Chefs Circonscription Scolaire, Conseillers Pedagogiques, DDEMP, Directeurs de colleges et animateurs d'etudes, DDESFTPRIJ, représentant-e-s des ENI et ENS, Expert-e-s externes (ex. Plan International, UNICEF, HI...)
</t>
    </r>
    <r>
      <rPr>
        <u/>
        <sz val="10"/>
        <rFont val="Arial"/>
        <family val="2"/>
        <charset val="204"/>
      </rPr>
      <t xml:space="preserve">Moyens matériels : </t>
    </r>
    <r>
      <rPr>
        <sz val="10"/>
        <rFont val="Arial"/>
        <family val="2"/>
      </rPr>
      <t>Réunions, Fournitures, salles, Frais de conception et impression</t>
    </r>
  </si>
  <si>
    <r>
      <rPr>
        <u/>
        <sz val="10"/>
        <rFont val="Arial"/>
        <family val="2"/>
        <charset val="204"/>
      </rPr>
      <t xml:space="preserve">Moyens humains : </t>
    </r>
    <r>
      <rPr>
        <sz val="10"/>
        <rFont val="Arial"/>
        <family val="2"/>
      </rPr>
      <t xml:space="preserve">DDEMP et DDESFTPRIJ, formateur-trice-s (cf. 4.1.1), animateur-trice-s des CEC, équipe projet de Plan Bénin
</t>
    </r>
    <r>
      <rPr>
        <u/>
        <sz val="10"/>
        <rFont val="Arial"/>
        <family val="2"/>
        <charset val="204"/>
      </rPr>
      <t xml:space="preserve">Moyens matériels </t>
    </r>
    <r>
      <rPr>
        <sz val="10"/>
        <rFont val="Arial"/>
        <family val="2"/>
      </rPr>
      <t>: Matériel didactique, curricula, fournitures, salle</t>
    </r>
  </si>
  <si>
    <r>
      <rPr>
        <u/>
        <sz val="10"/>
        <rFont val="Arial"/>
        <family val="2"/>
        <charset val="204"/>
      </rPr>
      <t>Moyens humains</t>
    </r>
    <r>
      <rPr>
        <sz val="10"/>
        <rFont val="Arial"/>
        <family val="2"/>
      </rPr>
      <t xml:space="preserve">: Equipes de la CBO-EPT et ses organisations membres, coordinateur-trice du projet, conseillère genre de Plan Bénin, FEDAPE, FENAPEB, autres acteurs, ENI
</t>
    </r>
    <r>
      <rPr>
        <u/>
        <sz val="10"/>
        <rFont val="Arial"/>
        <family val="2"/>
        <charset val="204"/>
      </rPr>
      <t xml:space="preserve">
Moyens matériels</t>
    </r>
    <r>
      <rPr>
        <sz val="10"/>
        <rFont val="Arial"/>
        <family val="2"/>
      </rPr>
      <t>: moyens de déplacement, fournitures</t>
    </r>
  </si>
  <si>
    <t>Plan Benin (Coordonnateur-trice de projet, Conseiller en Education, Conseillere Genre), ENI, FEDAPE, FENAPEB
Autres acteur-trice-s impliqué-e-s sur l'éducation inclusive et sensible au genre et la qualité de l'enseignement primaire</t>
  </si>
  <si>
    <r>
      <rPr>
        <u/>
        <sz val="10"/>
        <rFont val="Arial"/>
        <family val="2"/>
        <charset val="204"/>
      </rPr>
      <t xml:space="preserve">Moyens humains : </t>
    </r>
    <r>
      <rPr>
        <sz val="10"/>
        <rFont val="Arial"/>
        <family val="2"/>
      </rPr>
      <t xml:space="preserve">Animateur-trice-s des CEC, DDEMP et DDESFTPRIJ, Inspecteur-trice-s, CCS, CP, Directeur-trice-s et AE
</t>
    </r>
    <r>
      <rPr>
        <u/>
        <sz val="10"/>
        <rFont val="Arial"/>
        <family val="2"/>
        <charset val="204"/>
      </rPr>
      <t xml:space="preserve">Moyens matériels : </t>
    </r>
    <r>
      <rPr>
        <sz val="10"/>
        <rFont val="Arial"/>
        <family val="2"/>
      </rPr>
      <t>Moyens de déplacement, fournitures, fiches d'évaluation/auto-évaluation</t>
    </r>
  </si>
  <si>
    <t>Plan Benin (Coordonnateur-trice de projet, Conseiller en Education, Conseillere Genre), DDEMP et DDESFTPRIJ, Inspecteur-trice-s, CCS, CP, Directeur-trice-s et AE</t>
  </si>
  <si>
    <r>
      <rPr>
        <u/>
        <sz val="10"/>
        <rFont val="Arial"/>
        <family val="2"/>
        <charset val="204"/>
      </rPr>
      <t>Moyens humains :</t>
    </r>
    <r>
      <rPr>
        <sz val="10"/>
        <rFont val="Arial"/>
        <family val="2"/>
      </rPr>
      <t xml:space="preserve"> Equipes de la CBO-EPT et de ses organisations membres, unités locales de Social Watch Bénin, coordinateur-trice du projet Plan Bénin
Participation des clubs d'enfants, APE et AME, CAPE, CCE, élus locaux, FEDAPE, comité départemental de la CBO-EPT, CBO-EPT au niveau national et ses membres
</t>
    </r>
    <r>
      <rPr>
        <u/>
        <sz val="10"/>
        <rFont val="Arial"/>
        <family val="2"/>
        <charset val="204"/>
      </rPr>
      <t xml:space="preserve">Moyens matériels : </t>
    </r>
    <r>
      <rPr>
        <sz val="10"/>
        <rFont val="Arial"/>
        <family val="2"/>
      </rPr>
      <t>Salles pour les réunions, fournitures, fiches d'évaluation</t>
    </r>
  </si>
  <si>
    <t>Plan Benin (Coordonnateur-trice de projet, Conseiller en Education, Conseillere Genre), clubs d'enfants, APE et AME, CAPE, CCE, élus locaux, FEDAPE, comité départemental de la CBO-EPT, CBO-EPT au niveau national et ses membres</t>
  </si>
  <si>
    <r>
      <rPr>
        <u/>
        <sz val="10"/>
        <rFont val="Arial"/>
        <family val="2"/>
        <charset val="204"/>
      </rPr>
      <t xml:space="preserve">Moyens humains : </t>
    </r>
    <r>
      <rPr>
        <sz val="10"/>
        <rFont val="Arial"/>
        <family val="2"/>
      </rPr>
      <t xml:space="preserve">Equipes de recherche de l'Observatoire de l'Education au Bénin, CBO-EPT, coordinateur-trice Plan Bénin, conseiller-e-s techniques Plan Bénin, FEDAPE, FENAPEB, comités de pilotage
</t>
    </r>
    <r>
      <rPr>
        <u/>
        <sz val="10"/>
        <rFont val="Arial"/>
        <family val="2"/>
        <charset val="204"/>
      </rPr>
      <t>Moyens matériels :</t>
    </r>
    <r>
      <rPr>
        <sz val="10"/>
        <rFont val="Arial"/>
        <family val="2"/>
      </rPr>
      <t xml:space="preserve"> Fournitures, outils d'enquête et d'analyse, frais de déplacements, base de données</t>
    </r>
  </si>
  <si>
    <t>En continu, avec accent mis sur la 1ère année</t>
  </si>
  <si>
    <t>1 fois, en année 1</t>
  </si>
  <si>
    <t>1 fois, en année 1, et recyclages en années 2 et 3</t>
  </si>
  <si>
    <t>En continu sur les années 2 et 3 du projet</t>
  </si>
  <si>
    <t>1 fois, au deuxième semestre de l'année 1</t>
  </si>
  <si>
    <t>1 fois, au deuxième semestre de l'année 1 et finalisation en début d'année 2</t>
  </si>
  <si>
    <t>Sur le premier semestre de l'année 1</t>
  </si>
  <si>
    <t>En continu dès la phase de préparation du projet</t>
  </si>
  <si>
    <t>En année 2</t>
  </si>
  <si>
    <t>Dès la phase de préparation et sur le début de l'année 1 du projet</t>
  </si>
  <si>
    <t>En continu dès le deuxième semestre de l'année 1</t>
  </si>
  <si>
    <t>Sur les années 2 et 3 du projet</t>
  </si>
  <si>
    <t>En continu dès le deuxième trimestre de l'année 1</t>
  </si>
  <si>
    <t>1 fois tous les 6 mois</t>
  </si>
  <si>
    <t>5.</t>
  </si>
  <si>
    <t>5.1.</t>
  </si>
  <si>
    <t>5.2.</t>
  </si>
  <si>
    <t>5.3.</t>
  </si>
  <si>
    <t>CBDIBA</t>
  </si>
  <si>
    <t>Réalisation d'un clip de sensibilisation avec la participation des filles et garçons</t>
  </si>
  <si>
    <t>Réponses au concours
Clip réalisé</t>
  </si>
  <si>
    <t>Améliorer l’accès et le maintien à l’éducation fondamentale des filles et garçons de 6 à 15 ans les plus à risque d’abandon, non scolarisés et/ou déscolarisés, dans 4 communes rurales de l’Atacora.</t>
  </si>
  <si>
    <t>D’ici à février 2019, assurer dans 4 communes de l’Atacora le développement d’un environnement favorable à l’éducation des filles et des garçons non-scolarisés ou déscolarisés pour assurer leur retour et leur maintien dans un système scolaire formel ou non formel</t>
  </si>
  <si>
    <t>D’ici à février 2019, améliorer la qualité de l’offre scolaire dans 4 communes de l’Atacora en vue du maintien à l’école des  filles et des garçons à risque d’abandon et de leur transition vers le secondaire.</t>
  </si>
  <si>
    <t>Résultat 1. Les communautés mettent en place et se sont approprié un ensemble d'actions  favorisant l'accès et le maintien des filles et garçons dans le système éducatif.</t>
  </si>
  <si>
    <t>Sensibilisations de proximité dans les villages</t>
  </si>
  <si>
    <t>Mise en place  d’un dispositif d’identification et de réorientation des filles et garçons non-scolarisé-e-s vers une offre éducative</t>
  </si>
  <si>
    <t>Consultants/Radios communautaires
Coordinateur-trice du projet Plan Bénin
Equipe de Plan Benin (Conseiller en Education, Directrice de Communication)</t>
  </si>
  <si>
    <t>Radios communautaires
Elus locaux
Coordinateur-trice du projet Plan Bénin
Equipe Plan Benin
Clubs d'ecoute</t>
  </si>
  <si>
    <t>Création d'AVE&amp;C dans les villages non dotés</t>
  </si>
  <si>
    <t>Sessions de sensibilisation au sein des AVE&amp;C et réseaux d’AVE&amp;C existantes sur l’importance de l’éducation et de l’égalité dans l’éducation</t>
  </si>
  <si>
    <t>Accompagnement des Associations de Parents d'Elèves et Associations de Mères d'Elèves dans la mise en place de cantines scolaires autogérées</t>
  </si>
  <si>
    <t>Mise en place et organisation de 12 Centres d’Education Communautaires</t>
  </si>
  <si>
    <t>. Nombre de membres d'APE/AME, CCS, directeur-trice-s d'écoles et AE se disant mieux à même de jouer leur rôle dans la gestion des établissements scolaires et le suivi scolaire
. Nombre d'enseignant-e-s se disant mieux outillés pour assurer un suivi scolaire et suivi des apprentissages dans leurs classes
. Niveau d'intégration du genre et de l'éducation inclusive dans les curricula des ENI
. Niveau d'intégration du genre et de la non-discrimination dans les établissements du projet (discipline, politique de réintégration des filles mères dans les CEG, traitement des violences/abus à l'école, existence de système de reporting des violences, pratiques de classe...)
. Niveau d'application de pratiques méthodologiques inclusives et sensibles au genre dans les établissements du projet
. % des écoles et CEG des 4 communes ayant mis en place des outils de suivi scolaire sensibles au genre adaptés à la prévention et la lutte contre l'abandon scolaire, au suivi des apprentissages et au suivi de l'inclusion à l'école
. Taux de parents estimant être mieux informés de l'évolution scolaire de leurs enfants et être plus capables d'assurer leur suivi scolaire
. % d'ecoles et CEG ayant élaboré des codes de conduite, niveau d'intégration du genre et de l'inclusion dans ces codes de conduite
. % des garçons et filles qui achèvent l'année scolaire dans les écoles primaires et au premier cycle secondaire des CEG du projet (désagrégé par niveau) 
. % des garçons et filles qui accèdent au cycle secondaire à la sortie des écoles primaires du projet</t>
  </si>
  <si>
    <t>. Comptes-rendus d'activités intermédiaires et évaluation finale
. Rapport de la recherche action
. Rapports de formations et listes des participant-e-s
. Rapports semestriels d'analyse du School Equality Scorecard
. Documents stratégiques, politiques et réglementations éducatives au niveau national et communal, plans d'actions et codes de conduite au niveau des établissements scolaires
. Curricula des ENI</t>
  </si>
  <si>
    <t>. A la fin des 6 premiers mois du projet, un curriculum des CEC inclusif et sensible au genre est élaboré et validé.
. A la fin du projet, 12 CEC sont en place, fonctionnels et gérés par les communautés de manière autonome (financés par les communes).
. % de femmes inclues dans les instances de gestion/gouvernance des CEC
. Nombre de filles et garçons inscrit-e-s dans les CEC à l'issue du projet (désagrégé par sexe, âge, milieu socioéconomique, ethnie, handicap)
. % de ces filles et garçons ayant réintégré le système formel (par niveau) ou une autre option éducative (par type de formation)
. Nombre et % de filles et garçons ayant abandonné leur cursus dans les CEC, (désagrégé par âge, milieu socioéconomique, ethnie, handicap)
. Taux de filles et garçons estimant avoir renforcé leur connaissance de leurs droits et leurs compétences de vie courante
. Taux de filles et garçons se déclarant plus sûrs d'eux (avec différents critères : protection c/ les violences, confiance en l'avenir, accès à l'éducation...)</t>
  </si>
  <si>
    <t>. Liste des jeunes garçons et jeunes filles recensé-e-s et/ou inscrit-e-s dans les CEC
. Rapports de l'évaluation finale du projet
. Fiches de suivi des jeunes recensé-e-s
. Enquêtes menées auprès des filles et garçons  dans le cadre de l'évaluation finale (sur la base du Girls' Empowerment Star, notamment)</t>
  </si>
  <si>
    <t>. 220 membres d'APE et AME sont recyclé-e-s et formé-e-s sur leurs rôles et l'utilisation d'outils pédagogiques améliorés (désagrégé par sexe)
. Nb de réunions de concertation communales organisées
. Nb de plans d'amélioration des écoles et de codes de conduite adoptés dans les établissements et communes du projet
. Niveau d'intégration du genre et de l'inclusion dans les PAE et codes de conduite adoptés dans les établissements et communes du projet
. % des écoles et CEG des communes ayant adopté de nouveaux outils de suivi scolaire permettant le suivi des apprentissages et de l'égalité à l'école</t>
  </si>
  <si>
    <t>. Un pool de formateur-trice-s sur l'éducation inclusive et sensible au genre est en place
. Nb de formateur-trice-s formé-e-s sur l’éducation inclusive et sensible au genre
. % des enseignant-e-s et personnel éducatif de la zone du projet formé-e-s à l'éducation sensible au genre et inclusive
. % des enseignant-e-s et personnel éducatif des communes du projet estimant que les filles et les garçons ont les mêmes capacités scolaires.
. % des enseignant-e-s et personnel éducatif des communes du projet estimant être capables d'adapter leurs méthodes aux besoins de chaque enfant</t>
  </si>
  <si>
    <t xml:space="preserve">Elaboration et adoption du dispositif </t>
  </si>
  <si>
    <t>3.2.1.</t>
  </si>
  <si>
    <t>3.2.2.</t>
  </si>
  <si>
    <t>Accompagnement des élèves filles et garçons nouvellement scolarisé-e-s dans les écoles et CEG du projet</t>
  </si>
  <si>
    <t>. 600 filles et garçons de 6 à 15 ans non-scolarisé-e-s sont recensé-e-s et réorienté-e-s vers un dispositif éducatif (dont au moins 60% de filles)
. Les Centres d'Education Communautaire accueillent 480 filles et garçons de 8 à 14 ans (dont au moins 60% de filles)
. % des filles et garçons sorti-e-s des CEC intégrés dans le système éducatif formel (niveau primaire)
. % des enfants (désagrégé par sexe)  non scolarisés ayant réintégré le système formel ou un CEC au cours du projet
. % des filles et garçons (6-15 ans) des villages du projet ayant amélioré leurs connaissances sur la non-discrimination et la sexualité
. % des filles et garçons (6-15 ans) déclarant avoir changé leurs comportements dans leurs rapports sociaux (notamment de genre) en faveur de plus d'égalité
. % des parents favorables à l'éducation de leurs filles et garçons (désagrégé pères/mères) 
. % des parents et membres des communautés pouvant citer au moins deux raisons d'éduquer autant les filles que les garçons (désagrégé pères/mères)
. % de filles et garçons se déclarant plus sûrs d'eux (avec différents critères : protection c/ les violences, confiance en l'avenir, accès à l'éducation...)</t>
  </si>
  <si>
    <t>. Rapports de formations et listes de présence
. Comptes-rendus d'activités intermédiaires et évaluation finale
. Enquête menée auprès des enseignant-e-s dans le cadre de l'évaluation finale
. Curricula des ENI/ENS
. Rapports d'inspection sur les pratiques de classe
. Résultats du School Equality Scorecard</t>
  </si>
  <si>
    <r>
      <rPr>
        <u/>
        <sz val="10"/>
        <rFont val="Arial"/>
        <family val="2"/>
        <charset val="204"/>
      </rPr>
      <t xml:space="preserve">Moyens humains : </t>
    </r>
    <r>
      <rPr>
        <sz val="10"/>
        <rFont val="Arial"/>
        <family val="2"/>
      </rPr>
      <t xml:space="preserve">Conseiller-e-s techniques genre et éducation de Plan Bénin, Expert-e-s techniques IGPM et MESFTPRIJ, Chefs Circonscription Scolaire, Conseillers Pedagogiques, DDEMP, Directeurs de colleges et AE, inspecteur-trice-s, DDESFTPRIJ, autres acteurs (ex. Handicap, en discussion)
</t>
    </r>
    <r>
      <rPr>
        <u/>
        <sz val="10"/>
        <rFont val="Arial"/>
        <family val="2"/>
        <charset val="204"/>
      </rPr>
      <t xml:space="preserve">
Moyens matériels : </t>
    </r>
    <r>
      <rPr>
        <sz val="10"/>
        <rFont val="Arial"/>
        <family val="2"/>
      </rPr>
      <t>Matériel didactique, curricula, fournitures, salle</t>
    </r>
  </si>
  <si>
    <t>Recrutement et formation du personnel du projet</t>
  </si>
  <si>
    <t>Liste des animateur-trice-s
Profils de poste et CV du/de la coordinateur-trice et du/de la comptable Plan Bénin</t>
  </si>
  <si>
    <r>
      <rPr>
        <u/>
        <sz val="10"/>
        <rFont val="Arial"/>
        <family val="2"/>
        <charset val="204"/>
      </rPr>
      <t xml:space="preserve">Moyens humains: </t>
    </r>
    <r>
      <rPr>
        <sz val="10"/>
        <rFont val="Arial"/>
        <family val="2"/>
      </rPr>
      <t xml:space="preserve">Plan Bénin (RH), CBDIBA (direction)
</t>
    </r>
    <r>
      <rPr>
        <u/>
        <sz val="10"/>
        <rFont val="Arial"/>
        <family val="2"/>
        <charset val="204"/>
      </rPr>
      <t>Moyens matériels:</t>
    </r>
    <r>
      <rPr>
        <sz val="10"/>
        <rFont val="Arial"/>
        <family val="2"/>
      </rPr>
      <t xml:space="preserve"> Salle, fournitures, supports</t>
    </r>
  </si>
  <si>
    <t>Des personnes ayant les compétences requises sont disponibles et intéressées par les postes proposés.</t>
  </si>
  <si>
    <t>CBDIBA, Plan Bénin</t>
  </si>
  <si>
    <t>Directions et services RH de CBDIBA et Plan Bénin</t>
  </si>
  <si>
    <t>Renforcement et mise en place de mécanismes communautaires en faveur de l’accroissement de la demande éducative basés sur les Associations Villageoises d’Epargne et de Crédit</t>
  </si>
  <si>
    <t>Développement d'une mallette pédagogique pour les enseignant-e-s</t>
  </si>
  <si>
    <t>Pilotage d’un mécanisme de citoyenneté participative en vue de renforcer le plaidoyer pour l’accès et le maintien à l’éducation</t>
  </si>
  <si>
    <r>
      <t>. Nombre d'épisodes de feuilletons radiophoniques diffusés (par radio et par langue) + estimation de l'audience
. Nombre de conférences-débats radios animées et diffusées (par radio et par langue)
. Nombre de projections-débats organisées (et estimation du nombre de participant-e-s par âge et sexe)
. Nombre d'épisodes radios ou de supports audiovisuels traitant de la question d’égalité de genre
. 300 membres (dont au moins 90% de femmes) d'AVE&amp;C sont sensibilisé-e-s sur l'éducation inclusive et sensible au genre
. 150 membres d'AVE&amp;C (dont au moins 90% de femmes) formé-e-s aux AGR (désagrégé par type d'AGR, et par sexe)
. Evolution moyenne des revenus des membres (par sexe) qui ont lancé leur AGR / mois/an 
. % des femmes et hommes bénéficiaires d'AGR ayant scolarisé leurs enfants depuis le lancement de leur AGR</t>
    </r>
    <r>
      <rPr>
        <sz val="10"/>
        <rFont val="Arial"/>
        <family val="2"/>
      </rPr>
      <t xml:space="preserve">
. Evolution annuelle moyenne des caisses de solidarité - éducation des AVE&amp;C du projet
. Nombre de jeunes ambassadeurs et jeunes ambassadrices identifié-e-s et formé-e-s dans les villages du projet
. Nombre de cantines scolaires autogérées mises en place et fonctionnelles</t>
    </r>
  </si>
  <si>
    <t>Formations en cascade et accompagnement du personnel éducatif des écoles et CEG du projet</t>
  </si>
  <si>
    <t>Plaidoyer auprès du MEMP en vue du renforcement du système de formation des enseignant-e-s du primaire</t>
  </si>
  <si>
    <t>Identification des clubs et groupements existants dans les villages pour mettre en place des sessions d'écoute</t>
  </si>
  <si>
    <t>Identification et formation de jeunes ambassadeurs et ambassadrices de l’éducation dans les villages et communes</t>
  </si>
  <si>
    <t>Concertation trimestrielle au niveau communal et élaboration de plans d’amélioration des écoles et codes de conduite dans les écoles et CEG du projet</t>
  </si>
  <si>
    <t>Pilotage d’outils innovants pour une éducation plus inclusive et un meilleur suivi scolaire des filles et garçons les plus à risque d’abandon</t>
  </si>
  <si>
    <r>
      <t>Elaboration et validation d’outils</t>
    </r>
    <r>
      <rPr>
        <b/>
        <sz val="10"/>
        <rFont val="Arial"/>
        <family val="2"/>
      </rPr>
      <t xml:space="preserve"> </t>
    </r>
    <r>
      <rPr>
        <sz val="10"/>
        <rFont val="Arial"/>
        <family val="2"/>
      </rPr>
      <t>innovants de suivi scolaire et suivi des apprentissages sensibles au genre et inclusifs</t>
    </r>
  </si>
  <si>
    <t>Mise en place d’un système de tutorat pour les filles et garçons nouvellement ou re-scolarisé-e-s dans les écoles primaires et CEG du projet</t>
  </si>
  <si>
    <t>. Taux d'inscription des filles et garçons dans les écoles primaires et CEG des quatre communes cibles entre le début et la fin du projet
. Taux d'abandon et de redoublement des filles et garçons dans les écoles et CEG des quatre communes entre le début et la fin du projet
. Taux d'achèvement du primaire dans les quatre communes entre le début et la fin du projet (filles / garçons)
. Taux de transition du primaire au secondaire dans les quatre communes entre le début et la fin du projet (filles / garçons)
. Taux d'inscription à une offre éducative non formelle des filles et garçons des quatre communes du projet non scolarisé-e-s dans le système formel
. L'âge moyen d'entrée à l'école des filles comme des garçons a diminué dans les quatre communes ciblées</t>
  </si>
  <si>
    <t>. La stabilité socio-politique du pays est préservée.
. Pas de phénomène majeur de grève des enseignant-e-s qui pertuberait le déroulement de l'année scolaire.
. Pas de crise économique soudaine qui conduirait à un retrait important des enfants de l'école pour aller travailler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</si>
</sst>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0"/>
      <name val="Arial"/>
    </font>
    <font>
      <sz val="10"/>
      <name val="Arial"/>
    </font>
    <font>
      <b/>
      <sz val="10"/>
      <name val="Arial"/>
      <family val="2"/>
    </font>
    <font>
      <sz val="10"/>
      <name val="Arial"/>
      <family val="2"/>
    </font>
    <font>
      <i/>
      <sz val="10"/>
      <name val="Arial"/>
      <family val="2"/>
      <charset val="204"/>
    </font>
    <font>
      <i/>
      <sz val="10"/>
      <color indexed="30"/>
      <name val="Arial"/>
      <family val="2"/>
      <charset val="204"/>
    </font>
    <font>
      <u/>
      <sz val="10"/>
      <name val="Arial"/>
      <family val="2"/>
      <charset val="204"/>
    </font>
    <font>
      <sz val="11"/>
      <name val="Calibri"/>
      <family val="2"/>
    </font>
    <font>
      <b/>
      <sz val="12"/>
      <name val="Arial"/>
      <family val="2"/>
    </font>
    <font>
      <b/>
      <sz val="11"/>
      <name val="Calibri Bold"/>
    </font>
    <font>
      <sz val="10"/>
      <color indexed="62"/>
      <name val="Arial"/>
      <family val="2"/>
      <charset val="204"/>
    </font>
    <font>
      <sz val="10"/>
      <color indexed="30"/>
      <name val="Arial"/>
      <family val="2"/>
      <charset val="204"/>
    </font>
    <font>
      <b/>
      <sz val="10"/>
      <color indexed="30"/>
      <name val="Arial"/>
      <family val="2"/>
      <charset val="204"/>
    </font>
    <font>
      <sz val="9"/>
      <name val="Arial"/>
      <family val="2"/>
    </font>
    <font>
      <i/>
      <sz val="10"/>
      <color rgb="FF0070C0"/>
      <name val="Arial"/>
      <family val="2"/>
      <charset val="204"/>
    </font>
    <font>
      <sz val="10"/>
      <color theme="3"/>
      <name val="Arial"/>
      <family val="2"/>
      <charset val="204"/>
    </font>
    <font>
      <i/>
      <sz val="10"/>
      <color rgb="FFFF0000"/>
      <name val="Arial"/>
      <family val="2"/>
      <charset val="204"/>
    </font>
    <font>
      <b/>
      <sz val="10"/>
      <color rgb="FF0070C0"/>
      <name val="Arial"/>
      <family val="2"/>
      <charset val="204"/>
    </font>
    <font>
      <sz val="10"/>
      <color rgb="FF0070C0"/>
      <name val="Arial"/>
      <family val="2"/>
      <charset val="204"/>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5" tint="0.59996337778862885"/>
        <bgColor indexed="64"/>
      </patternFill>
    </fill>
    <fill>
      <patternFill patternType="solid">
        <fgColor theme="0"/>
        <bgColor indexed="64"/>
      </patternFill>
    </fill>
    <fill>
      <patternFill patternType="solid">
        <fgColor rgb="FFCCFF99"/>
        <bgColor indexed="64"/>
      </patternFill>
    </fill>
    <fill>
      <patternFill patternType="solid">
        <fgColor theme="8"/>
        <bgColor indexed="64"/>
      </patternFill>
    </fill>
    <fill>
      <patternFill patternType="solid">
        <fgColor theme="0" tint="-4.9989318521683403E-2"/>
        <bgColor indexed="64"/>
      </patternFill>
    </fill>
  </fills>
  <borders count="99">
    <border>
      <left/>
      <right/>
      <top/>
      <bottom/>
      <diagonal/>
    </border>
    <border>
      <left style="thin">
        <color indexed="64"/>
      </left>
      <right style="thin">
        <color indexed="64"/>
      </right>
      <top style="thin">
        <color indexed="64"/>
      </top>
      <bottom/>
      <diagonal/>
    </border>
    <border>
      <left/>
      <right style="thin">
        <color indexed="11"/>
      </right>
      <top style="thin">
        <color indexed="11"/>
      </top>
      <bottom style="medium">
        <color indexed="9"/>
      </bottom>
      <diagonal/>
    </border>
    <border>
      <left style="thin">
        <color indexed="11"/>
      </left>
      <right style="thin">
        <color indexed="11"/>
      </right>
      <top style="thin">
        <color indexed="11"/>
      </top>
      <bottom style="medium">
        <color indexed="9"/>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medium">
        <color indexed="64"/>
      </left>
      <right style="dotted">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style="medium">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otted">
        <color indexed="64"/>
      </left>
      <right/>
      <top style="dotted">
        <color indexed="64"/>
      </top>
      <bottom style="dott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right/>
      <top style="dotted">
        <color indexed="64"/>
      </top>
      <bottom style="dotted">
        <color indexed="64"/>
      </bottom>
      <diagonal/>
    </border>
    <border>
      <left style="dotted">
        <color indexed="64"/>
      </left>
      <right/>
      <top style="dotted">
        <color indexed="64"/>
      </top>
      <bottom style="medium">
        <color indexed="64"/>
      </bottom>
      <diagonal/>
    </border>
    <border>
      <left style="medium">
        <color indexed="64"/>
      </left>
      <right style="dashed">
        <color indexed="64"/>
      </right>
      <top/>
      <bottom style="dashed">
        <color indexed="64"/>
      </bottom>
      <diagonal/>
    </border>
    <border>
      <left style="thin">
        <color indexed="64"/>
      </left>
      <right style="thin">
        <color indexed="64"/>
      </right>
      <top/>
      <bottom style="dotted">
        <color indexed="64"/>
      </bottom>
      <diagonal/>
    </border>
    <border>
      <left/>
      <right style="medium">
        <color indexed="64"/>
      </right>
      <top/>
      <bottom style="dotted">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bottom style="dashed">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dashed">
        <color indexed="64"/>
      </left>
      <right/>
      <top style="dashed">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top style="medium">
        <color indexed="64"/>
      </top>
      <bottom/>
      <diagonal/>
    </border>
    <border>
      <left/>
      <right/>
      <top style="thin">
        <color indexed="64"/>
      </top>
      <bottom style="dotted">
        <color indexed="64"/>
      </bottom>
      <diagonal/>
    </border>
    <border>
      <left/>
      <right/>
      <top/>
      <bottom style="dotted">
        <color indexed="64"/>
      </bottom>
      <diagonal/>
    </border>
    <border>
      <left/>
      <right/>
      <top style="dotted">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top/>
      <bottom/>
      <diagonal/>
    </border>
    <border>
      <left/>
      <right style="dotted">
        <color indexed="64"/>
      </right>
      <top/>
      <bottom/>
      <diagonal/>
    </border>
    <border>
      <left style="medium">
        <color indexed="64"/>
      </left>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s>
  <cellStyleXfs count="3">
    <xf numFmtId="0" fontId="0" fillId="0" borderId="0"/>
    <xf numFmtId="9" fontId="1" fillId="0" borderId="0" applyFont="0" applyFill="0" applyBorder="0" applyAlignment="0" applyProtection="0"/>
    <xf numFmtId="0" fontId="8" fillId="4" borderId="1" applyBorder="0">
      <alignment horizontal="center" vertical="top" wrapText="1"/>
    </xf>
  </cellStyleXfs>
  <cellXfs count="250">
    <xf numFmtId="0" fontId="0" fillId="0" borderId="0" xfId="0"/>
    <xf numFmtId="0" fontId="3" fillId="0" borderId="0" xfId="0" applyFont="1"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3" fillId="2" borderId="0" xfId="0" applyFont="1" applyFill="1" applyAlignment="1">
      <alignment vertical="top" wrapText="1"/>
    </xf>
    <xf numFmtId="0" fontId="2" fillId="2" borderId="4" xfId="0" applyNumberFormat="1" applyFont="1" applyFill="1" applyBorder="1" applyAlignment="1">
      <alignment horizontal="center" vertical="center"/>
    </xf>
    <xf numFmtId="0" fontId="2" fillId="2" borderId="5"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13" fillId="0" borderId="5"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wrapText="1"/>
    </xf>
    <xf numFmtId="0" fontId="2" fillId="2" borderId="7" xfId="0" applyNumberFormat="1" applyFont="1" applyFill="1" applyBorder="1" applyAlignment="1">
      <alignment horizontal="center" vertical="center"/>
    </xf>
    <xf numFmtId="0" fontId="14" fillId="0" borderId="0" xfId="0" applyFont="1" applyAlignment="1">
      <alignment vertical="top" wrapText="1"/>
    </xf>
    <xf numFmtId="0" fontId="3" fillId="0" borderId="8" xfId="0" applyNumberFormat="1" applyFont="1" applyFill="1" applyBorder="1" applyAlignment="1">
      <alignment horizontal="left" vertical="top" wrapText="1"/>
    </xf>
    <xf numFmtId="0" fontId="3" fillId="0" borderId="9" xfId="0" applyNumberFormat="1" applyFont="1" applyFill="1" applyBorder="1" applyAlignment="1">
      <alignment horizontal="left" vertical="top" wrapText="1"/>
    </xf>
    <xf numFmtId="0" fontId="3" fillId="0" borderId="10" xfId="0" applyNumberFormat="1" applyFont="1" applyFill="1" applyBorder="1" applyAlignment="1">
      <alignment horizontal="left" vertical="top" wrapText="1"/>
    </xf>
    <xf numFmtId="0" fontId="3" fillId="0" borderId="11" xfId="0" applyNumberFormat="1" applyFont="1" applyFill="1" applyBorder="1" applyAlignment="1">
      <alignment horizontal="left" vertical="top" wrapText="1"/>
    </xf>
    <xf numFmtId="0" fontId="3" fillId="0" borderId="12" xfId="0" applyNumberFormat="1" applyFont="1" applyFill="1" applyBorder="1" applyAlignment="1">
      <alignment horizontal="left" vertical="top" wrapText="1"/>
    </xf>
    <xf numFmtId="0" fontId="3" fillId="0" borderId="13" xfId="0" applyNumberFormat="1" applyFont="1" applyFill="1" applyBorder="1" applyAlignment="1">
      <alignment horizontal="left" vertical="top" wrapText="1"/>
    </xf>
    <xf numFmtId="0" fontId="3" fillId="0" borderId="0" xfId="0" applyNumberFormat="1" applyFont="1" applyFill="1" applyAlignment="1"/>
    <xf numFmtId="0" fontId="3" fillId="0" borderId="0" xfId="0" applyNumberFormat="1" applyFont="1" applyFill="1" applyAlignment="1">
      <alignment vertical="center"/>
    </xf>
    <xf numFmtId="0" fontId="3" fillId="0" borderId="14" xfId="0" applyNumberFormat="1" applyFont="1" applyFill="1" applyBorder="1" applyAlignment="1">
      <alignment horizontal="left" vertical="top" wrapText="1"/>
    </xf>
    <xf numFmtId="0" fontId="3" fillId="0" borderId="15" xfId="0" applyNumberFormat="1" applyFont="1" applyFill="1" applyBorder="1" applyAlignment="1">
      <alignment horizontal="left" vertical="top" wrapText="1"/>
    </xf>
    <xf numFmtId="0" fontId="3" fillId="0" borderId="16" xfId="0" applyNumberFormat="1" applyFont="1" applyFill="1" applyBorder="1" applyAlignment="1">
      <alignment horizontal="left" vertical="top" wrapText="1"/>
    </xf>
    <xf numFmtId="0" fontId="3" fillId="0" borderId="17" xfId="0" applyNumberFormat="1" applyFont="1" applyFill="1" applyBorder="1" applyAlignment="1">
      <alignment horizontal="left" vertical="top" wrapText="1"/>
    </xf>
    <xf numFmtId="0" fontId="3" fillId="0" borderId="18" xfId="0" applyNumberFormat="1" applyFont="1" applyFill="1" applyBorder="1" applyAlignment="1">
      <alignment horizontal="left" vertical="top"/>
    </xf>
    <xf numFmtId="0" fontId="3" fillId="0" borderId="19" xfId="0" applyNumberFormat="1" applyFont="1" applyFill="1" applyBorder="1" applyAlignment="1">
      <alignment horizontal="left" vertical="top" wrapText="1"/>
    </xf>
    <xf numFmtId="0" fontId="3" fillId="0" borderId="18" xfId="0" applyNumberFormat="1" applyFont="1" applyFill="1" applyBorder="1" applyAlignment="1">
      <alignment horizontal="left" vertical="top" wrapText="1"/>
    </xf>
    <xf numFmtId="0" fontId="3" fillId="0" borderId="18" xfId="0" applyNumberFormat="1" applyFont="1" applyFill="1" applyBorder="1" applyAlignment="1">
      <alignment horizontal="left" vertical="top" textRotation="90" wrapText="1"/>
    </xf>
    <xf numFmtId="0" fontId="3" fillId="0" borderId="19" xfId="0" applyNumberFormat="1" applyFont="1" applyFill="1" applyBorder="1" applyAlignment="1">
      <alignment horizontal="left" vertical="top" textRotation="90" wrapText="1"/>
    </xf>
    <xf numFmtId="0" fontId="3" fillId="0" borderId="19" xfId="0" applyNumberFormat="1" applyFont="1" applyFill="1" applyBorder="1" applyAlignment="1">
      <alignment horizontal="left" vertical="top"/>
    </xf>
    <xf numFmtId="0" fontId="3" fillId="0" borderId="14" xfId="0" applyNumberFormat="1" applyFont="1" applyFill="1" applyBorder="1" applyAlignment="1">
      <alignment vertical="center" wrapText="1"/>
    </xf>
    <xf numFmtId="0" fontId="3" fillId="0" borderId="20" xfId="0" applyNumberFormat="1" applyFont="1" applyFill="1" applyBorder="1" applyAlignment="1"/>
    <xf numFmtId="0" fontId="3" fillId="0" borderId="17" xfId="0" applyNumberFormat="1" applyFont="1" applyFill="1" applyBorder="1" applyAlignment="1">
      <alignment vertical="center" wrapText="1"/>
    </xf>
    <xf numFmtId="0" fontId="3" fillId="5" borderId="0" xfId="0" applyNumberFormat="1" applyFont="1" applyFill="1" applyAlignment="1"/>
    <xf numFmtId="0" fontId="3" fillId="0" borderId="21" xfId="0" applyNumberFormat="1" applyFont="1" applyFill="1" applyBorder="1" applyAlignment="1">
      <alignment horizontal="left" vertical="top"/>
    </xf>
    <xf numFmtId="0" fontId="3" fillId="0" borderId="22" xfId="0" applyNumberFormat="1" applyFont="1" applyFill="1" applyBorder="1" applyAlignment="1">
      <alignment horizontal="left" vertical="top"/>
    </xf>
    <xf numFmtId="0" fontId="3" fillId="0" borderId="22" xfId="0" applyNumberFormat="1" applyFont="1" applyFill="1" applyBorder="1" applyAlignment="1">
      <alignment horizontal="left" vertical="top" wrapText="1"/>
    </xf>
    <xf numFmtId="0" fontId="3" fillId="0" borderId="23" xfId="0" applyNumberFormat="1" applyFont="1" applyFill="1" applyBorder="1" applyAlignment="1">
      <alignment horizontal="left" vertical="top"/>
    </xf>
    <xf numFmtId="0" fontId="3" fillId="0" borderId="24" xfId="0" applyNumberFormat="1" applyFont="1" applyFill="1" applyBorder="1" applyAlignment="1">
      <alignment vertical="center" wrapText="1"/>
    </xf>
    <xf numFmtId="0" fontId="3" fillId="0" borderId="21" xfId="0" applyNumberFormat="1" applyFont="1" applyFill="1" applyBorder="1" applyAlignment="1">
      <alignment horizontal="left" vertical="top" wrapText="1"/>
    </xf>
    <xf numFmtId="0" fontId="4" fillId="0" borderId="0" xfId="0" applyFont="1" applyBorder="1" applyAlignment="1">
      <alignment vertical="top" wrapText="1"/>
    </xf>
    <xf numFmtId="0" fontId="4" fillId="0" borderId="0" xfId="0" applyFont="1" applyAlignment="1">
      <alignment vertical="top" wrapText="1"/>
    </xf>
    <xf numFmtId="0" fontId="15" fillId="0" borderId="0" xfId="0" applyFont="1" applyAlignment="1">
      <alignment vertical="top" wrapText="1"/>
    </xf>
    <xf numFmtId="0" fontId="16" fillId="0" borderId="8" xfId="0" applyNumberFormat="1" applyFont="1" applyFill="1" applyBorder="1" applyAlignment="1">
      <alignment horizontal="left" vertical="top"/>
    </xf>
    <xf numFmtId="0" fontId="3" fillId="2" borderId="7" xfId="0" applyNumberFormat="1" applyFont="1" applyFill="1" applyBorder="1" applyAlignment="1">
      <alignment horizontal="center" vertical="center"/>
    </xf>
    <xf numFmtId="11" fontId="3" fillId="0" borderId="14" xfId="0" applyNumberFormat="1" applyFont="1" applyFill="1" applyBorder="1" applyAlignment="1">
      <alignment vertical="center" wrapText="1"/>
    </xf>
    <xf numFmtId="0" fontId="3" fillId="0" borderId="25" xfId="0" applyNumberFormat="1" applyFont="1" applyFill="1" applyBorder="1" applyAlignment="1">
      <alignment horizontal="left" vertical="top" wrapText="1"/>
    </xf>
    <xf numFmtId="0" fontId="3" fillId="0" borderId="20" xfId="0" applyNumberFormat="1" applyFont="1" applyFill="1" applyBorder="1" applyAlignment="1">
      <alignment horizontal="left" vertical="top" wrapText="1"/>
    </xf>
    <xf numFmtId="0" fontId="3" fillId="0" borderId="26" xfId="0" applyNumberFormat="1" applyFont="1" applyFill="1" applyBorder="1" applyAlignment="1">
      <alignment horizontal="left" vertical="top" wrapText="1"/>
    </xf>
    <xf numFmtId="0" fontId="3" fillId="0" borderId="27" xfId="0" applyNumberFormat="1" applyFont="1" applyFill="1" applyBorder="1" applyAlignment="1">
      <alignment horizontal="left" vertical="top" wrapText="1"/>
    </xf>
    <xf numFmtId="11" fontId="3" fillId="0" borderId="14" xfId="0" applyNumberFormat="1" applyFont="1" applyFill="1" applyBorder="1" applyAlignment="1">
      <alignment horizontal="left" vertical="top" wrapText="1"/>
    </xf>
    <xf numFmtId="0" fontId="3" fillId="0" borderId="28" xfId="0" applyNumberFormat="1" applyFont="1" applyFill="1" applyBorder="1" applyAlignment="1">
      <alignment horizontal="left" vertical="top" wrapText="1"/>
    </xf>
    <xf numFmtId="0" fontId="3" fillId="0" borderId="29" xfId="0" applyNumberFormat="1" applyFont="1" applyFill="1" applyBorder="1" applyAlignment="1">
      <alignment horizontal="left" vertical="top" wrapText="1"/>
    </xf>
    <xf numFmtId="0" fontId="3" fillId="0" borderId="29" xfId="0" applyNumberFormat="1" applyFont="1" applyFill="1" applyBorder="1" applyAlignment="1">
      <alignment horizontal="left" vertical="top"/>
    </xf>
    <xf numFmtId="0" fontId="3" fillId="6" borderId="15" xfId="0" applyNumberFormat="1" applyFont="1" applyFill="1" applyBorder="1" applyAlignment="1">
      <alignment horizontal="left" vertical="top" wrapText="1"/>
    </xf>
    <xf numFmtId="0" fontId="3" fillId="6" borderId="16" xfId="0" applyNumberFormat="1" applyFont="1" applyFill="1" applyBorder="1" applyAlignment="1">
      <alignment horizontal="left" vertical="top" wrapText="1"/>
    </xf>
    <xf numFmtId="0" fontId="3" fillId="6" borderId="19" xfId="0" applyNumberFormat="1" applyFont="1" applyFill="1" applyBorder="1" applyAlignment="1">
      <alignment horizontal="left" vertical="top" wrapText="1"/>
    </xf>
    <xf numFmtId="0" fontId="3" fillId="6" borderId="20" xfId="0" applyNumberFormat="1" applyFont="1" applyFill="1" applyBorder="1" applyAlignment="1">
      <alignment horizontal="left" vertical="top" wrapText="1"/>
    </xf>
    <xf numFmtId="0" fontId="3" fillId="6" borderId="25" xfId="0" applyNumberFormat="1" applyFont="1" applyFill="1" applyBorder="1" applyAlignment="1">
      <alignment horizontal="left" vertical="top" wrapText="1"/>
    </xf>
    <xf numFmtId="0" fontId="3" fillId="2" borderId="7" xfId="0" applyNumberFormat="1" applyFont="1" applyFill="1" applyBorder="1" applyAlignment="1">
      <alignment horizontal="center" vertical="center" wrapText="1"/>
    </xf>
    <xf numFmtId="0" fontId="3" fillId="0" borderId="0" xfId="0" applyNumberFormat="1" applyFont="1" applyFill="1" applyAlignment="1">
      <alignment wrapText="1"/>
    </xf>
    <xf numFmtId="0" fontId="3" fillId="6" borderId="19" xfId="0" applyNumberFormat="1" applyFont="1" applyFill="1" applyBorder="1" applyAlignment="1">
      <alignment horizontal="left" vertical="top"/>
    </xf>
    <xf numFmtId="0" fontId="3" fillId="6" borderId="30" xfId="0" applyNumberFormat="1" applyFont="1" applyFill="1" applyBorder="1" applyAlignment="1">
      <alignment horizontal="left" vertical="top" wrapText="1"/>
    </xf>
    <xf numFmtId="0" fontId="4" fillId="0" borderId="17" xfId="0" applyNumberFormat="1" applyFont="1" applyFill="1" applyBorder="1" applyAlignment="1">
      <alignment horizontal="left" vertical="top" wrapText="1"/>
    </xf>
    <xf numFmtId="0" fontId="3" fillId="6" borderId="18" xfId="0" applyNumberFormat="1" applyFont="1" applyFill="1" applyBorder="1" applyAlignment="1">
      <alignment horizontal="left" vertical="top" wrapText="1"/>
    </xf>
    <xf numFmtId="0" fontId="3" fillId="6" borderId="29" xfId="0" applyNumberFormat="1" applyFont="1" applyFill="1" applyBorder="1" applyAlignment="1">
      <alignment horizontal="left" vertical="top" wrapText="1"/>
    </xf>
    <xf numFmtId="0" fontId="16" fillId="7" borderId="31" xfId="0" applyNumberFormat="1" applyFont="1" applyFill="1" applyBorder="1" applyAlignment="1">
      <alignment horizontal="left" vertical="top" wrapText="1"/>
    </xf>
    <xf numFmtId="0" fontId="16" fillId="7" borderId="32" xfId="0" applyNumberFormat="1" applyFont="1" applyFill="1" applyBorder="1" applyAlignment="1">
      <alignment horizontal="left" vertical="top" wrapText="1"/>
    </xf>
    <xf numFmtId="0" fontId="2" fillId="7" borderId="33" xfId="0" applyNumberFormat="1" applyFont="1" applyFill="1" applyBorder="1" applyAlignment="1">
      <alignment vertical="top" wrapText="1"/>
    </xf>
    <xf numFmtId="0" fontId="2" fillId="7" borderId="34" xfId="0" applyNumberFormat="1" applyFont="1" applyFill="1" applyBorder="1" applyAlignment="1">
      <alignment vertical="top" wrapText="1"/>
    </xf>
    <xf numFmtId="0" fontId="3" fillId="7" borderId="35" xfId="0" applyNumberFormat="1" applyFont="1" applyFill="1" applyBorder="1" applyAlignment="1">
      <alignment vertical="center" wrapText="1"/>
    </xf>
    <xf numFmtId="0" fontId="3" fillId="7" borderId="36" xfId="0" applyNumberFormat="1" applyFont="1" applyFill="1" applyBorder="1" applyAlignment="1">
      <alignment vertical="center" wrapText="1"/>
    </xf>
    <xf numFmtId="0" fontId="3" fillId="6" borderId="29" xfId="0" applyNumberFormat="1" applyFont="1" applyFill="1" applyBorder="1" applyAlignment="1">
      <alignment horizontal="left" vertical="top"/>
    </xf>
    <xf numFmtId="0" fontId="3" fillId="7" borderId="33" xfId="0" applyNumberFormat="1" applyFont="1" applyFill="1" applyBorder="1" applyAlignment="1">
      <alignment vertical="center" wrapText="1"/>
    </xf>
    <xf numFmtId="0" fontId="3" fillId="7" borderId="37" xfId="0" applyNumberFormat="1" applyFont="1" applyFill="1" applyBorder="1" applyAlignment="1">
      <alignment vertical="center" wrapText="1"/>
    </xf>
    <xf numFmtId="0" fontId="2" fillId="7" borderId="38" xfId="0" applyNumberFormat="1" applyFont="1" applyFill="1" applyBorder="1" applyAlignment="1">
      <alignment vertical="top" wrapText="1"/>
    </xf>
    <xf numFmtId="0" fontId="2" fillId="7" borderId="32" xfId="0" applyNumberFormat="1" applyFont="1" applyFill="1" applyBorder="1" applyAlignment="1">
      <alignment vertical="top" wrapText="1"/>
    </xf>
    <xf numFmtId="0" fontId="3" fillId="7" borderId="38" xfId="0" applyNumberFormat="1" applyFont="1" applyFill="1" applyBorder="1" applyAlignment="1">
      <alignment vertical="top" wrapText="1"/>
    </xf>
    <xf numFmtId="0" fontId="3" fillId="7" borderId="39" xfId="0" applyNumberFormat="1" applyFont="1" applyFill="1" applyBorder="1" applyAlignment="1">
      <alignment vertical="top" wrapText="1"/>
    </xf>
    <xf numFmtId="0" fontId="3" fillId="7" borderId="40" xfId="0" applyNumberFormat="1" applyFont="1" applyFill="1" applyBorder="1" applyAlignment="1">
      <alignment vertical="top" wrapText="1"/>
    </xf>
    <xf numFmtId="0" fontId="3" fillId="7" borderId="41" xfId="0" applyNumberFormat="1" applyFont="1" applyFill="1" applyBorder="1" applyAlignment="1">
      <alignment vertical="top" wrapText="1"/>
    </xf>
    <xf numFmtId="0" fontId="3" fillId="7" borderId="33" xfId="0" applyNumberFormat="1" applyFont="1" applyFill="1" applyBorder="1" applyAlignment="1">
      <alignment vertical="top" wrapText="1"/>
    </xf>
    <xf numFmtId="0" fontId="3" fillId="7" borderId="37" xfId="0" applyNumberFormat="1" applyFont="1" applyFill="1" applyBorder="1" applyAlignment="1">
      <alignment vertical="top" wrapText="1"/>
    </xf>
    <xf numFmtId="0" fontId="13" fillId="0" borderId="24" xfId="0" applyNumberFormat="1" applyFont="1" applyFill="1" applyBorder="1" applyAlignment="1">
      <alignment horizontal="center" vertical="center" wrapText="1"/>
    </xf>
    <xf numFmtId="0" fontId="3" fillId="0" borderId="29" xfId="0" applyNumberFormat="1" applyFont="1" applyFill="1" applyBorder="1" applyAlignment="1"/>
    <xf numFmtId="0" fontId="3" fillId="0" borderId="29" xfId="0" applyNumberFormat="1" applyFont="1" applyFill="1" applyBorder="1" applyAlignment="1">
      <alignment horizontal="left" vertical="top" textRotation="90" wrapText="1"/>
    </xf>
    <xf numFmtId="0" fontId="3" fillId="5" borderId="29" xfId="0" applyNumberFormat="1" applyFont="1" applyFill="1" applyBorder="1" applyAlignment="1">
      <alignment horizontal="left" vertical="top" wrapText="1"/>
    </xf>
    <xf numFmtId="0" fontId="3" fillId="0" borderId="42" xfId="0" applyNumberFormat="1" applyFont="1" applyFill="1" applyBorder="1" applyAlignment="1">
      <alignment horizontal="left" vertical="top" wrapText="1"/>
    </xf>
    <xf numFmtId="0" fontId="3" fillId="7" borderId="43" xfId="0" applyNumberFormat="1" applyFont="1" applyFill="1" applyBorder="1" applyAlignment="1">
      <alignment vertical="center" wrapText="1"/>
    </xf>
    <xf numFmtId="0" fontId="3" fillId="0" borderId="43" xfId="0" applyNumberFormat="1" applyFont="1" applyFill="1" applyBorder="1" applyAlignment="1">
      <alignment horizontal="left" vertical="top" wrapText="1"/>
    </xf>
    <xf numFmtId="0" fontId="3" fillId="6" borderId="43" xfId="0" applyNumberFormat="1" applyFont="1" applyFill="1" applyBorder="1" applyAlignment="1">
      <alignment horizontal="left" vertical="top" wrapText="1"/>
    </xf>
    <xf numFmtId="0" fontId="3" fillId="0" borderId="43" xfId="0" applyNumberFormat="1" applyFont="1" applyFill="1" applyBorder="1" applyAlignment="1">
      <alignment horizontal="left" vertical="top"/>
    </xf>
    <xf numFmtId="0" fontId="3" fillId="6" borderId="43" xfId="0" applyNumberFormat="1" applyFont="1" applyFill="1" applyBorder="1" applyAlignment="1">
      <alignment horizontal="left" vertical="top"/>
    </xf>
    <xf numFmtId="0" fontId="3" fillId="0" borderId="43" xfId="0" applyNumberFormat="1" applyFont="1" applyFill="1" applyBorder="1" applyAlignment="1">
      <alignment horizontal="left" vertical="top" textRotation="90" wrapText="1"/>
    </xf>
    <xf numFmtId="0" fontId="3" fillId="6" borderId="43" xfId="0" applyNumberFormat="1" applyFont="1" applyFill="1" applyBorder="1" applyAlignment="1"/>
    <xf numFmtId="0" fontId="3" fillId="7" borderId="43" xfId="0" applyNumberFormat="1" applyFont="1" applyFill="1" applyBorder="1" applyAlignment="1">
      <alignment vertical="top" wrapText="1"/>
    </xf>
    <xf numFmtId="0" fontId="3" fillId="7" borderId="44" xfId="0" applyNumberFormat="1" applyFont="1" applyFill="1" applyBorder="1" applyAlignment="1">
      <alignment vertical="center" wrapText="1"/>
    </xf>
    <xf numFmtId="0" fontId="3" fillId="7" borderId="45" xfId="0" applyNumberFormat="1" applyFont="1" applyFill="1" applyBorder="1" applyAlignment="1">
      <alignment vertical="center" wrapText="1"/>
    </xf>
    <xf numFmtId="0" fontId="3" fillId="0" borderId="44" xfId="0" applyNumberFormat="1" applyFont="1" applyFill="1" applyBorder="1" applyAlignment="1">
      <alignment horizontal="left" vertical="top" wrapText="1"/>
    </xf>
    <xf numFmtId="0" fontId="3" fillId="0" borderId="45" xfId="0" applyNumberFormat="1" applyFont="1" applyFill="1" applyBorder="1" applyAlignment="1">
      <alignment horizontal="left" vertical="top" wrapText="1"/>
    </xf>
    <xf numFmtId="0" fontId="3" fillId="6" borderId="44" xfId="0" applyNumberFormat="1" applyFont="1" applyFill="1" applyBorder="1" applyAlignment="1">
      <alignment horizontal="left" vertical="top" wrapText="1"/>
    </xf>
    <xf numFmtId="0" fontId="3" fillId="6" borderId="45" xfId="0" applyNumberFormat="1" applyFont="1" applyFill="1" applyBorder="1" applyAlignment="1">
      <alignment horizontal="left" vertical="top" wrapText="1"/>
    </xf>
    <xf numFmtId="0" fontId="3" fillId="0" borderId="44" xfId="0" applyNumberFormat="1" applyFont="1" applyFill="1" applyBorder="1" applyAlignment="1">
      <alignment horizontal="left" vertical="top" textRotation="90" wrapText="1"/>
    </xf>
    <xf numFmtId="0" fontId="3" fillId="0" borderId="45" xfId="0" applyNumberFormat="1" applyFont="1" applyFill="1" applyBorder="1" applyAlignment="1">
      <alignment horizontal="left" vertical="top"/>
    </xf>
    <xf numFmtId="0" fontId="3" fillId="7" borderId="44" xfId="0" applyNumberFormat="1" applyFont="1" applyFill="1" applyBorder="1" applyAlignment="1">
      <alignment vertical="top" wrapText="1"/>
    </xf>
    <xf numFmtId="0" fontId="3" fillId="7" borderId="45" xfId="0" applyNumberFormat="1" applyFont="1" applyFill="1" applyBorder="1" applyAlignment="1">
      <alignment vertical="top" wrapText="1"/>
    </xf>
    <xf numFmtId="0" fontId="3" fillId="0" borderId="44" xfId="0" applyNumberFormat="1" applyFont="1" applyFill="1" applyBorder="1" applyAlignment="1">
      <alignment horizontal="left" vertical="top"/>
    </xf>
    <xf numFmtId="0" fontId="3" fillId="0" borderId="46" xfId="0" applyNumberFormat="1" applyFont="1" applyFill="1" applyBorder="1" applyAlignment="1">
      <alignment horizontal="left" vertical="top" wrapText="1"/>
    </xf>
    <xf numFmtId="0" fontId="3" fillId="0" borderId="47" xfId="0" applyNumberFormat="1" applyFont="1" applyFill="1" applyBorder="1" applyAlignment="1">
      <alignment horizontal="left" vertical="top" wrapText="1"/>
    </xf>
    <xf numFmtId="0" fontId="3" fillId="6" borderId="47" xfId="0" applyNumberFormat="1" applyFont="1" applyFill="1" applyBorder="1" applyAlignment="1">
      <alignment horizontal="left" vertical="top" wrapText="1"/>
    </xf>
    <xf numFmtId="0" fontId="3" fillId="7" borderId="48" xfId="0" applyNumberFormat="1" applyFont="1" applyFill="1" applyBorder="1" applyAlignment="1">
      <alignment vertical="center" wrapText="1"/>
    </xf>
    <xf numFmtId="0" fontId="3" fillId="0" borderId="48" xfId="0" applyNumberFormat="1" applyFont="1" applyFill="1" applyBorder="1" applyAlignment="1">
      <alignment horizontal="left" vertical="top" wrapText="1"/>
    </xf>
    <xf numFmtId="0" fontId="3" fillId="6" borderId="48" xfId="0" applyNumberFormat="1" applyFont="1" applyFill="1" applyBorder="1" applyAlignment="1">
      <alignment horizontal="left" vertical="top" wrapText="1"/>
    </xf>
    <xf numFmtId="0" fontId="3" fillId="0" borderId="48" xfId="0" applyNumberFormat="1" applyFont="1" applyFill="1" applyBorder="1" applyAlignment="1">
      <alignment horizontal="left" vertical="top"/>
    </xf>
    <xf numFmtId="0" fontId="3" fillId="7" borderId="48" xfId="0" applyNumberFormat="1" applyFont="1" applyFill="1" applyBorder="1" applyAlignment="1">
      <alignment vertical="top" wrapText="1"/>
    </xf>
    <xf numFmtId="0" fontId="3" fillId="0" borderId="49" xfId="0" applyNumberFormat="1" applyFont="1" applyFill="1" applyBorder="1" applyAlignment="1">
      <alignment horizontal="left" vertical="top" wrapText="1"/>
    </xf>
    <xf numFmtId="0" fontId="3" fillId="7" borderId="50" xfId="0" applyNumberFormat="1" applyFont="1" applyFill="1" applyBorder="1" applyAlignment="1">
      <alignment vertical="center" wrapText="1"/>
    </xf>
    <xf numFmtId="0" fontId="3" fillId="0" borderId="51" xfId="0" applyNumberFormat="1" applyFont="1" applyFill="1" applyBorder="1" applyAlignment="1">
      <alignment horizontal="left" vertical="top" wrapText="1"/>
    </xf>
    <xf numFmtId="0" fontId="3" fillId="0" borderId="52" xfId="0" applyNumberFormat="1" applyFont="1" applyFill="1" applyBorder="1" applyAlignment="1">
      <alignment horizontal="left" vertical="top" wrapText="1"/>
    </xf>
    <xf numFmtId="0" fontId="3" fillId="0" borderId="23" xfId="0" applyNumberFormat="1" applyFont="1" applyFill="1" applyBorder="1" applyAlignment="1">
      <alignment horizontal="left" vertical="top" wrapText="1"/>
    </xf>
    <xf numFmtId="0" fontId="16" fillId="7" borderId="39" xfId="0" applyNumberFormat="1" applyFont="1" applyFill="1" applyBorder="1" applyAlignment="1">
      <alignment horizontal="left" vertical="top" wrapText="1"/>
    </xf>
    <xf numFmtId="0" fontId="3" fillId="0" borderId="53" xfId="0" applyNumberFormat="1" applyFont="1" applyFill="1" applyBorder="1" applyAlignment="1">
      <alignment horizontal="left" vertical="top"/>
    </xf>
    <xf numFmtId="0" fontId="3" fillId="0" borderId="53" xfId="0" applyNumberFormat="1" applyFont="1" applyFill="1" applyBorder="1" applyAlignment="1">
      <alignment horizontal="left" vertical="top" wrapText="1"/>
    </xf>
    <xf numFmtId="0" fontId="3" fillId="6" borderId="45" xfId="0" applyNumberFormat="1" applyFont="1" applyFill="1" applyBorder="1" applyAlignment="1">
      <alignment horizontal="left" vertical="top"/>
    </xf>
    <xf numFmtId="0" fontId="3" fillId="6" borderId="54" xfId="0" applyNumberFormat="1" applyFont="1" applyFill="1" applyBorder="1" applyAlignment="1">
      <alignment horizontal="left" vertical="top" wrapText="1"/>
    </xf>
    <xf numFmtId="0" fontId="3" fillId="7" borderId="40" xfId="0" applyNumberFormat="1" applyFont="1" applyFill="1" applyBorder="1" applyAlignment="1">
      <alignment vertical="center" wrapText="1"/>
    </xf>
    <xf numFmtId="0" fontId="3" fillId="7" borderId="41" xfId="0" applyNumberFormat="1" applyFont="1" applyFill="1" applyBorder="1" applyAlignment="1">
      <alignment vertical="center" wrapText="1"/>
    </xf>
    <xf numFmtId="0" fontId="3" fillId="7" borderId="55" xfId="0" applyNumberFormat="1" applyFont="1" applyFill="1" applyBorder="1" applyAlignment="1">
      <alignment vertical="center" wrapText="1"/>
    </xf>
    <xf numFmtId="0" fontId="3" fillId="7" borderId="56" xfId="0" applyNumberFormat="1" applyFont="1" applyFill="1" applyBorder="1" applyAlignment="1">
      <alignment vertical="center" wrapText="1"/>
    </xf>
    <xf numFmtId="0" fontId="3" fillId="7" borderId="57" xfId="0" applyNumberFormat="1" applyFont="1" applyFill="1" applyBorder="1" applyAlignment="1">
      <alignment vertical="center" wrapText="1"/>
    </xf>
    <xf numFmtId="0" fontId="3" fillId="7" borderId="58" xfId="0" applyNumberFormat="1" applyFont="1" applyFill="1" applyBorder="1" applyAlignment="1">
      <alignment vertical="center" wrapText="1"/>
    </xf>
    <xf numFmtId="0" fontId="13" fillId="0" borderId="46" xfId="0" applyNumberFormat="1" applyFont="1" applyFill="1" applyBorder="1" applyAlignment="1">
      <alignment horizontal="center" vertical="center" wrapText="1"/>
    </xf>
    <xf numFmtId="0" fontId="13" fillId="0" borderId="47"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0" borderId="59" xfId="0" applyFont="1" applyBorder="1" applyAlignment="1">
      <alignment vertical="top" wrapText="1"/>
    </xf>
    <xf numFmtId="0" fontId="3" fillId="0" borderId="59" xfId="0" applyFont="1" applyFill="1" applyBorder="1" applyAlignment="1">
      <alignment vertical="top" wrapText="1"/>
    </xf>
    <xf numFmtId="11" fontId="3" fillId="0" borderId="59" xfId="0" applyNumberFormat="1" applyFont="1" applyBorder="1" applyAlignment="1">
      <alignment vertical="top" wrapText="1"/>
    </xf>
    <xf numFmtId="11" fontId="3" fillId="0" borderId="59" xfId="0" applyNumberFormat="1" applyFont="1" applyBorder="1" applyAlignment="1">
      <alignment horizontal="center" vertical="center" wrapText="1"/>
    </xf>
    <xf numFmtId="11" fontId="2" fillId="0" borderId="59" xfId="0" applyNumberFormat="1" applyFont="1" applyBorder="1" applyAlignment="1">
      <alignment vertical="top" wrapText="1"/>
    </xf>
    <xf numFmtId="11" fontId="3" fillId="5" borderId="59" xfId="0" applyNumberFormat="1" applyFont="1" applyFill="1" applyBorder="1" applyAlignment="1">
      <alignment vertical="top" wrapText="1"/>
    </xf>
    <xf numFmtId="0" fontId="12" fillId="3" borderId="60" xfId="0" applyFont="1" applyFill="1" applyBorder="1" applyAlignment="1">
      <alignment horizontal="center" vertical="center" wrapText="1"/>
    </xf>
    <xf numFmtId="0" fontId="11" fillId="3" borderId="61" xfId="0" applyFont="1" applyFill="1" applyBorder="1" applyAlignment="1">
      <alignment horizontal="center" vertical="center" wrapText="1"/>
    </xf>
    <xf numFmtId="0" fontId="11" fillId="3" borderId="62" xfId="0" applyFont="1" applyFill="1" applyBorder="1" applyAlignment="1">
      <alignment horizontal="center" vertical="center" wrapText="1"/>
    </xf>
    <xf numFmtId="0" fontId="2" fillId="0" borderId="63" xfId="0" applyFont="1" applyBorder="1" applyAlignment="1">
      <alignment vertical="top" wrapText="1"/>
    </xf>
    <xf numFmtId="0" fontId="3" fillId="0" borderId="64" xfId="0" applyFont="1" applyBorder="1" applyAlignment="1">
      <alignment vertical="top" wrapText="1"/>
    </xf>
    <xf numFmtId="0" fontId="3" fillId="0" borderId="65" xfId="0" applyFont="1" applyBorder="1" applyAlignment="1">
      <alignment vertical="top" wrapText="1"/>
    </xf>
    <xf numFmtId="0" fontId="2" fillId="0" borderId="66" xfId="0" applyFont="1" applyBorder="1" applyAlignment="1">
      <alignment horizontal="center" vertical="center" wrapText="1"/>
    </xf>
    <xf numFmtId="0" fontId="3" fillId="0" borderId="67" xfId="0" applyNumberFormat="1" applyFont="1" applyFill="1" applyBorder="1" applyAlignment="1">
      <alignment horizontal="left" vertical="top" wrapText="1"/>
    </xf>
    <xf numFmtId="0" fontId="2" fillId="0" borderId="63" xfId="0" applyFont="1" applyBorder="1" applyAlignment="1">
      <alignment horizontal="center" vertical="center" wrapText="1"/>
    </xf>
    <xf numFmtId="0" fontId="3" fillId="0" borderId="67" xfId="0" applyFont="1" applyFill="1" applyBorder="1" applyAlignment="1">
      <alignment vertical="top" wrapText="1"/>
    </xf>
    <xf numFmtId="0" fontId="3" fillId="0" borderId="67" xfId="0" applyFont="1" applyBorder="1" applyAlignment="1">
      <alignment vertical="top" wrapText="1"/>
    </xf>
    <xf numFmtId="0" fontId="3" fillId="0" borderId="64" xfId="0" applyFont="1" applyFill="1" applyBorder="1" applyAlignment="1">
      <alignment vertical="top" wrapText="1"/>
    </xf>
    <xf numFmtId="11" fontId="3" fillId="0" borderId="64" xfId="0" applyNumberFormat="1" applyFont="1" applyBorder="1" applyAlignment="1">
      <alignment vertical="top" wrapText="1"/>
    </xf>
    <xf numFmtId="11" fontId="3" fillId="0" borderId="65" xfId="0" applyNumberFormat="1" applyFont="1" applyBorder="1" applyAlignment="1">
      <alignment vertical="top" wrapText="1"/>
    </xf>
    <xf numFmtId="11" fontId="3" fillId="0" borderId="67" xfId="0" applyNumberFormat="1" applyFont="1" applyBorder="1" applyAlignment="1">
      <alignment vertical="top" wrapText="1"/>
    </xf>
    <xf numFmtId="0" fontId="3" fillId="0" borderId="66" xfId="0" applyFont="1" applyBorder="1" applyAlignment="1">
      <alignment horizontal="center" vertical="center" wrapText="1"/>
    </xf>
    <xf numFmtId="0" fontId="3" fillId="0" borderId="63" xfId="0" applyFont="1" applyBorder="1" applyAlignment="1">
      <alignment horizontal="center" vertical="center" wrapText="1"/>
    </xf>
    <xf numFmtId="0" fontId="17" fillId="3" borderId="68" xfId="0" applyFont="1" applyFill="1" applyBorder="1" applyAlignment="1">
      <alignment horizontal="center" vertical="center" wrapText="1"/>
    </xf>
    <xf numFmtId="0" fontId="18" fillId="3" borderId="69" xfId="0" applyFont="1" applyFill="1" applyBorder="1" applyAlignment="1">
      <alignment horizontal="center" vertical="center" wrapText="1"/>
    </xf>
    <xf numFmtId="0" fontId="18" fillId="3" borderId="70" xfId="0" applyFont="1" applyFill="1" applyBorder="1" applyAlignment="1">
      <alignment horizontal="center" vertical="center" wrapText="1"/>
    </xf>
    <xf numFmtId="11" fontId="3" fillId="0" borderId="67" xfId="0" applyNumberFormat="1" applyFont="1" applyBorder="1" applyAlignment="1">
      <alignment horizontal="center" vertical="center" wrapText="1"/>
    </xf>
    <xf numFmtId="11" fontId="3" fillId="5" borderId="64" xfId="0" applyNumberFormat="1" applyFont="1" applyFill="1" applyBorder="1" applyAlignment="1">
      <alignment vertical="top" wrapText="1"/>
    </xf>
    <xf numFmtId="11" fontId="3" fillId="0" borderId="67" xfId="0" applyNumberFormat="1" applyFont="1" applyBorder="1" applyAlignment="1">
      <alignment horizontal="left" vertical="top" wrapText="1"/>
    </xf>
    <xf numFmtId="11" fontId="3" fillId="0" borderId="59" xfId="0" applyNumberFormat="1" applyFont="1" applyFill="1" applyBorder="1" applyAlignment="1">
      <alignment horizontal="center" vertical="center" wrapText="1"/>
    </xf>
    <xf numFmtId="11" fontId="3" fillId="0" borderId="67" xfId="0" applyNumberFormat="1" applyFont="1" applyFill="1" applyBorder="1" applyAlignment="1">
      <alignment horizontal="center" vertical="center" wrapText="1"/>
    </xf>
    <xf numFmtId="0" fontId="2" fillId="0" borderId="66" xfId="0" applyFont="1" applyFill="1" applyBorder="1" applyAlignment="1">
      <alignment horizontal="center" vertical="center" wrapText="1"/>
    </xf>
    <xf numFmtId="0" fontId="3" fillId="5" borderId="43" xfId="0" applyNumberFormat="1" applyFont="1" applyFill="1" applyBorder="1" applyAlignment="1">
      <alignment horizontal="left" vertical="top" wrapText="1"/>
    </xf>
    <xf numFmtId="0" fontId="3" fillId="6" borderId="28" xfId="0" applyNumberFormat="1" applyFont="1" applyFill="1" applyBorder="1" applyAlignment="1">
      <alignment horizontal="left" vertical="top" wrapText="1"/>
    </xf>
    <xf numFmtId="0" fontId="3" fillId="5" borderId="19" xfId="0" applyNumberFormat="1" applyFont="1" applyFill="1" applyBorder="1" applyAlignment="1">
      <alignment horizontal="left" vertical="top" wrapText="1"/>
    </xf>
    <xf numFmtId="0" fontId="3" fillId="0" borderId="30" xfId="0" applyNumberFormat="1" applyFont="1" applyFill="1" applyBorder="1" applyAlignment="1">
      <alignment horizontal="left" vertical="top" wrapText="1"/>
    </xf>
    <xf numFmtId="11" fontId="2" fillId="5" borderId="59" xfId="0" applyNumberFormat="1" applyFont="1" applyFill="1" applyBorder="1" applyAlignment="1">
      <alignment vertical="top" wrapText="1"/>
    </xf>
    <xf numFmtId="9" fontId="3" fillId="0" borderId="59" xfId="1" applyFont="1" applyBorder="1" applyAlignment="1">
      <alignment vertical="top" wrapText="1"/>
    </xf>
    <xf numFmtId="0" fontId="3" fillId="5" borderId="63" xfId="0" applyFont="1" applyFill="1" applyBorder="1" applyAlignment="1">
      <alignment horizontal="center" vertical="center" wrapText="1"/>
    </xf>
    <xf numFmtId="11" fontId="3" fillId="5" borderId="65" xfId="0" applyNumberFormat="1" applyFont="1" applyFill="1" applyBorder="1" applyAlignment="1">
      <alignment vertical="top" wrapText="1"/>
    </xf>
    <xf numFmtId="11" fontId="3" fillId="0" borderId="59" xfId="0" applyNumberFormat="1" applyFont="1" applyFill="1" applyBorder="1" applyAlignment="1">
      <alignment vertical="top" wrapText="1"/>
    </xf>
    <xf numFmtId="0" fontId="3" fillId="0" borderId="4" xfId="0" applyNumberFormat="1" applyFont="1" applyFill="1" applyBorder="1" applyAlignment="1">
      <alignment horizontal="center" vertical="center"/>
    </xf>
    <xf numFmtId="3" fontId="3" fillId="0" borderId="12" xfId="0" applyNumberFormat="1" applyFont="1" applyFill="1" applyBorder="1" applyAlignment="1">
      <alignment horizontal="left" vertical="top" wrapText="1"/>
    </xf>
    <xf numFmtId="3" fontId="3" fillId="0" borderId="8" xfId="0" applyNumberFormat="1" applyFont="1" applyFill="1" applyBorder="1" applyAlignment="1">
      <alignment horizontal="left" vertical="top" wrapText="1"/>
    </xf>
    <xf numFmtId="3" fontId="3" fillId="0" borderId="26" xfId="0" applyNumberFormat="1" applyFont="1" applyFill="1" applyBorder="1" applyAlignment="1">
      <alignment horizontal="left" vertical="top" wrapText="1"/>
    </xf>
    <xf numFmtId="0" fontId="2" fillId="0" borderId="74"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75" xfId="0" applyFont="1" applyBorder="1" applyAlignment="1">
      <alignment horizontal="center" vertical="center" wrapText="1"/>
    </xf>
    <xf numFmtId="0" fontId="2" fillId="2" borderId="72" xfId="2" applyFont="1" applyFill="1" applyBorder="1" applyAlignment="1">
      <alignment horizontal="center" vertical="center" wrapText="1"/>
    </xf>
    <xf numFmtId="0" fontId="2" fillId="2" borderId="64" xfId="2" applyFont="1" applyFill="1" applyBorder="1" applyAlignment="1">
      <alignment horizontal="center" vertical="center" wrapText="1"/>
    </xf>
    <xf numFmtId="0" fontId="2" fillId="2" borderId="73" xfId="2" applyFont="1" applyFill="1" applyBorder="1" applyAlignment="1">
      <alignment horizontal="center" vertical="center" wrapText="1"/>
    </xf>
    <xf numFmtId="0" fontId="2" fillId="2" borderId="65" xfId="2" applyFont="1" applyFill="1" applyBorder="1" applyAlignment="1">
      <alignment horizontal="center" vertical="center" wrapText="1"/>
    </xf>
    <xf numFmtId="0" fontId="2" fillId="2" borderId="71" xfId="2" applyFont="1" applyFill="1" applyBorder="1" applyAlignment="1">
      <alignment horizontal="center" vertical="center" wrapText="1"/>
    </xf>
    <xf numFmtId="0" fontId="2" fillId="2" borderId="63" xfId="2" applyFont="1" applyFill="1" applyBorder="1" applyAlignment="1">
      <alignment horizontal="center" vertical="center" wrapText="1"/>
    </xf>
    <xf numFmtId="0" fontId="2" fillId="8" borderId="71" xfId="0" applyFont="1" applyFill="1" applyBorder="1" applyAlignment="1">
      <alignment horizontal="left" vertical="top" wrapText="1"/>
    </xf>
    <xf numFmtId="0" fontId="2" fillId="8" borderId="72" xfId="0" applyFont="1" applyFill="1" applyBorder="1" applyAlignment="1">
      <alignment horizontal="left" vertical="top" wrapText="1"/>
    </xf>
    <xf numFmtId="0" fontId="16" fillId="8" borderId="72" xfId="0" applyFont="1" applyFill="1" applyBorder="1" applyAlignment="1">
      <alignment horizontal="center" vertical="top" wrapText="1"/>
    </xf>
    <xf numFmtId="0" fontId="16" fillId="8" borderId="73" xfId="0" applyFont="1" applyFill="1" applyBorder="1" applyAlignment="1">
      <alignment horizontal="center" vertical="top" wrapText="1"/>
    </xf>
    <xf numFmtId="0" fontId="2" fillId="8" borderId="60" xfId="0" applyFont="1" applyFill="1" applyBorder="1" applyAlignment="1">
      <alignment horizontal="left" vertical="top" wrapText="1"/>
    </xf>
    <xf numFmtId="0" fontId="2" fillId="8" borderId="61" xfId="0" applyFont="1" applyFill="1" applyBorder="1" applyAlignment="1">
      <alignment horizontal="left" vertical="top" wrapText="1"/>
    </xf>
    <xf numFmtId="0" fontId="4" fillId="8" borderId="61" xfId="0" applyFont="1" applyFill="1" applyBorder="1" applyAlignment="1">
      <alignment vertical="top" wrapText="1"/>
    </xf>
    <xf numFmtId="0" fontId="4" fillId="8" borderId="62" xfId="0" applyFont="1" applyFill="1" applyBorder="1" applyAlignment="1">
      <alignment vertical="top" wrapText="1"/>
    </xf>
    <xf numFmtId="0" fontId="4" fillId="8" borderId="61" xfId="0" applyFont="1" applyFill="1" applyBorder="1" applyAlignment="1">
      <alignment horizontal="center" vertical="top" wrapText="1"/>
    </xf>
    <xf numFmtId="0" fontId="4" fillId="8" borderId="62" xfId="0" applyFont="1" applyFill="1" applyBorder="1" applyAlignment="1">
      <alignment horizontal="center" vertical="top" wrapText="1"/>
    </xf>
    <xf numFmtId="0" fontId="2" fillId="7" borderId="85" xfId="0" applyNumberFormat="1" applyFont="1" applyFill="1" applyBorder="1" applyAlignment="1">
      <alignment horizontal="center" vertical="center"/>
    </xf>
    <xf numFmtId="0" fontId="2" fillId="7" borderId="0" xfId="0" applyNumberFormat="1" applyFont="1" applyFill="1" applyBorder="1" applyAlignment="1">
      <alignment horizontal="center" vertical="center"/>
    </xf>
    <xf numFmtId="0" fontId="2" fillId="7" borderId="94" xfId="0" applyNumberFormat="1" applyFont="1" applyFill="1" applyBorder="1" applyAlignment="1">
      <alignment horizontal="center" vertical="center"/>
    </xf>
    <xf numFmtId="0" fontId="9" fillId="7" borderId="33" xfId="0" applyNumberFormat="1" applyFont="1" applyFill="1" applyBorder="1" applyAlignment="1">
      <alignment horizontal="center" vertical="center" wrapText="1"/>
    </xf>
    <xf numFmtId="0" fontId="9" fillId="7" borderId="37" xfId="0" applyNumberFormat="1" applyFont="1" applyFill="1" applyBorder="1" applyAlignment="1">
      <alignment horizontal="center" vertical="center" wrapText="1"/>
    </xf>
    <xf numFmtId="0" fontId="9" fillId="7" borderId="95" xfId="0" applyNumberFormat="1" applyFont="1" applyFill="1" applyBorder="1" applyAlignment="1">
      <alignment horizontal="center" vertical="center" wrapText="1"/>
    </xf>
    <xf numFmtId="0" fontId="9" fillId="7" borderId="96" xfId="0" applyNumberFormat="1" applyFont="1" applyFill="1" applyBorder="1" applyAlignment="1">
      <alignment horizontal="center" vertical="center" wrapText="1"/>
    </xf>
    <xf numFmtId="0" fontId="9" fillId="7" borderId="97" xfId="0" applyNumberFormat="1" applyFont="1" applyFill="1" applyBorder="1" applyAlignment="1">
      <alignment horizontal="center" vertical="center" wrapText="1"/>
    </xf>
    <xf numFmtId="0" fontId="2" fillId="7" borderId="95" xfId="0" applyFont="1" applyFill="1" applyBorder="1" applyAlignment="1">
      <alignment horizontal="center" vertical="center" wrapText="1"/>
    </xf>
    <xf numFmtId="0" fontId="2" fillId="7" borderId="96" xfId="0" applyFont="1" applyFill="1" applyBorder="1" applyAlignment="1">
      <alignment horizontal="center" vertical="center" wrapText="1"/>
    </xf>
    <xf numFmtId="0" fontId="2" fillId="7" borderId="98" xfId="0" applyFont="1" applyFill="1" applyBorder="1" applyAlignment="1">
      <alignment horizontal="center" vertical="center" wrapText="1"/>
    </xf>
    <xf numFmtId="0" fontId="3" fillId="0" borderId="43" xfId="0" applyNumberFormat="1" applyFont="1" applyFill="1" applyBorder="1" applyAlignment="1">
      <alignment horizontal="center" vertical="center" wrapText="1"/>
    </xf>
    <xf numFmtId="0" fontId="3" fillId="0" borderId="45" xfId="0" applyNumberFormat="1" applyFont="1" applyFill="1" applyBorder="1" applyAlignment="1">
      <alignment horizontal="center" vertical="center" wrapText="1"/>
    </xf>
    <xf numFmtId="0" fontId="3" fillId="0" borderId="48" xfId="0" applyNumberFormat="1" applyFont="1" applyFill="1" applyBorder="1" applyAlignment="1">
      <alignment horizontal="center" vertical="center" wrapText="1"/>
    </xf>
    <xf numFmtId="0" fontId="3" fillId="0" borderId="54" xfId="0" applyNumberFormat="1" applyFont="1" applyFill="1" applyBorder="1" applyAlignment="1">
      <alignment horizontal="center" vertical="center" wrapText="1"/>
    </xf>
    <xf numFmtId="0" fontId="3" fillId="0" borderId="47" xfId="0" applyNumberFormat="1" applyFont="1" applyFill="1" applyBorder="1" applyAlignment="1">
      <alignment horizontal="center" vertical="center" wrapText="1"/>
    </xf>
    <xf numFmtId="0" fontId="3" fillId="0" borderId="49" xfId="0" applyNumberFormat="1" applyFont="1" applyFill="1" applyBorder="1" applyAlignment="1">
      <alignment horizontal="center" vertical="center" wrapText="1"/>
    </xf>
    <xf numFmtId="0" fontId="3" fillId="0" borderId="44" xfId="0" applyNumberFormat="1" applyFont="1" applyFill="1" applyBorder="1" applyAlignment="1">
      <alignment horizontal="center" vertical="center" wrapText="1"/>
    </xf>
    <xf numFmtId="0" fontId="3" fillId="0" borderId="46" xfId="0" applyNumberFormat="1" applyFont="1" applyFill="1" applyBorder="1" applyAlignment="1">
      <alignment horizontal="center" vertical="center" wrapText="1"/>
    </xf>
    <xf numFmtId="0" fontId="2" fillId="7" borderId="38" xfId="0" applyNumberFormat="1" applyFont="1" applyFill="1" applyBorder="1" applyAlignment="1">
      <alignment horizontal="center" vertical="top" wrapText="1"/>
    </xf>
    <xf numFmtId="0" fontId="2" fillId="7" borderId="32" xfId="0" applyNumberFormat="1" applyFont="1" applyFill="1" applyBorder="1" applyAlignment="1">
      <alignment horizontal="center" vertical="top" wrapText="1"/>
    </xf>
    <xf numFmtId="0" fontId="2" fillId="0" borderId="76" xfId="0" applyNumberFormat="1" applyFont="1" applyFill="1" applyBorder="1" applyAlignment="1">
      <alignment horizontal="center" vertical="center"/>
    </xf>
    <xf numFmtId="0" fontId="2" fillId="0" borderId="50" xfId="0" applyNumberFormat="1" applyFont="1" applyFill="1" applyBorder="1" applyAlignment="1">
      <alignment horizontal="center" vertical="center"/>
    </xf>
    <xf numFmtId="0" fontId="2" fillId="0" borderId="36" xfId="0" applyNumberFormat="1" applyFont="1" applyFill="1" applyBorder="1" applyAlignment="1">
      <alignment horizontal="center" vertical="center"/>
    </xf>
    <xf numFmtId="0" fontId="2" fillId="0" borderId="83" xfId="0" applyNumberFormat="1" applyFont="1" applyFill="1" applyBorder="1" applyAlignment="1">
      <alignment horizontal="center" vertical="center" wrapText="1"/>
    </xf>
    <xf numFmtId="0" fontId="2" fillId="0" borderId="84" xfId="0" applyNumberFormat="1" applyFont="1" applyFill="1" applyBorder="1" applyAlignment="1">
      <alignment horizontal="center" vertical="center" wrapText="1"/>
    </xf>
    <xf numFmtId="0" fontId="2" fillId="0" borderId="85" xfId="0" applyNumberFormat="1" applyFont="1" applyFill="1" applyBorder="1" applyAlignment="1">
      <alignment horizontal="center" vertical="center" wrapText="1"/>
    </xf>
    <xf numFmtId="0" fontId="2" fillId="0" borderId="86" xfId="0" applyNumberFormat="1" applyFont="1" applyFill="1" applyBorder="1" applyAlignment="1">
      <alignment horizontal="center" vertical="center" wrapText="1"/>
    </xf>
    <xf numFmtId="0" fontId="2" fillId="0" borderId="87" xfId="0" applyNumberFormat="1" applyFont="1" applyFill="1" applyBorder="1" applyAlignment="1">
      <alignment horizontal="center" vertical="center" wrapText="1"/>
    </xf>
    <xf numFmtId="0" fontId="2" fillId="0" borderId="88" xfId="0" applyNumberFormat="1" applyFont="1" applyFill="1" applyBorder="1" applyAlignment="1">
      <alignment horizontal="center" vertical="center" wrapText="1"/>
    </xf>
    <xf numFmtId="0" fontId="7" fillId="0" borderId="89" xfId="0" applyNumberFormat="1" applyFont="1" applyFill="1" applyBorder="1" applyAlignment="1">
      <alignment horizontal="center" wrapText="1"/>
    </xf>
    <xf numFmtId="0" fontId="7" fillId="0" borderId="90" xfId="0" applyNumberFormat="1" applyFont="1" applyFill="1" applyBorder="1" applyAlignment="1">
      <alignment horizontal="center" wrapText="1"/>
    </xf>
    <xf numFmtId="0" fontId="7" fillId="0" borderId="91" xfId="0" applyNumberFormat="1" applyFont="1" applyFill="1" applyBorder="1" applyAlignment="1">
      <alignment horizontal="center" wrapText="1"/>
    </xf>
    <xf numFmtId="0" fontId="2" fillId="7" borderId="76" xfId="0" applyNumberFormat="1" applyFont="1" applyFill="1" applyBorder="1" applyAlignment="1">
      <alignment horizontal="left" vertical="top" wrapText="1"/>
    </xf>
    <xf numFmtId="0" fontId="2" fillId="7" borderId="36" xfId="0" applyNumberFormat="1" applyFont="1" applyFill="1" applyBorder="1" applyAlignment="1">
      <alignment horizontal="left" vertical="top" wrapText="1"/>
    </xf>
    <xf numFmtId="0" fontId="3" fillId="0" borderId="92"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85" xfId="0" applyNumberFormat="1" applyFont="1" applyFill="1" applyBorder="1" applyAlignment="1">
      <alignment horizontal="center" vertical="center" wrapText="1"/>
    </xf>
    <xf numFmtId="0" fontId="3" fillId="0" borderId="93" xfId="0" applyNumberFormat="1" applyFont="1" applyFill="1" applyBorder="1" applyAlignment="1">
      <alignment horizontal="center" vertical="center" wrapText="1"/>
    </xf>
    <xf numFmtId="0" fontId="7" fillId="0" borderId="44" xfId="0" applyNumberFormat="1" applyFont="1" applyFill="1" applyBorder="1" applyAlignment="1">
      <alignment horizontal="center" wrapText="1"/>
    </xf>
    <xf numFmtId="0" fontId="7" fillId="0" borderId="43" xfId="0" applyNumberFormat="1" applyFont="1" applyFill="1" applyBorder="1" applyAlignment="1">
      <alignment horizontal="center" wrapText="1"/>
    </xf>
    <xf numFmtId="0" fontId="2" fillId="0" borderId="0" xfId="0" applyNumberFormat="1" applyFont="1" applyFill="1" applyBorder="1" applyAlignment="1">
      <alignment horizontal="center" vertical="center"/>
    </xf>
    <xf numFmtId="0" fontId="2" fillId="0" borderId="77" xfId="0" applyNumberFormat="1" applyFont="1" applyFill="1" applyBorder="1" applyAlignment="1">
      <alignment horizontal="center" vertical="center"/>
    </xf>
    <xf numFmtId="0" fontId="2" fillId="0" borderId="78" xfId="0" applyNumberFormat="1" applyFont="1" applyFill="1" applyBorder="1" applyAlignment="1">
      <alignment horizontal="center" vertical="center" wrapText="1"/>
    </xf>
    <xf numFmtId="0" fontId="2" fillId="0" borderId="79" xfId="0" applyNumberFormat="1" applyFont="1" applyFill="1" applyBorder="1" applyAlignment="1">
      <alignment horizontal="center" vertical="center" wrapText="1"/>
    </xf>
    <xf numFmtId="0" fontId="2" fillId="0" borderId="80" xfId="0" applyNumberFormat="1" applyFont="1" applyFill="1" applyBorder="1" applyAlignment="1">
      <alignment horizontal="center" vertical="center" wrapText="1"/>
    </xf>
    <xf numFmtId="0" fontId="2" fillId="0" borderId="35" xfId="0" applyNumberFormat="1" applyFont="1" applyFill="1" applyBorder="1" applyAlignment="1">
      <alignment horizontal="center" vertical="center" wrapText="1"/>
    </xf>
    <xf numFmtId="0" fontId="2" fillId="0" borderId="81" xfId="0" applyNumberFormat="1" applyFont="1" applyFill="1" applyBorder="1" applyAlignment="1">
      <alignment horizontal="center" vertical="center"/>
    </xf>
    <xf numFmtId="0" fontId="2" fillId="0" borderId="82" xfId="0" applyNumberFormat="1" applyFont="1" applyFill="1" applyBorder="1" applyAlignment="1">
      <alignment horizontal="center" vertical="center"/>
    </xf>
  </cellXfs>
  <cellStyles count="3">
    <cellStyle name="Normal" xfId="0" builtinId="0"/>
    <cellStyle name="Pourcentage" xfId="1" builtinId="5"/>
    <cellStyle name="Style 1" xfId="2"/>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8"/>
  <sheetViews>
    <sheetView tabSelected="1" topLeftCell="A40" zoomScale="150" zoomScaleNormal="150" zoomScaleSheetLayoutView="100" workbookViewId="0">
      <selection activeCell="B80" sqref="B80"/>
    </sheetView>
  </sheetViews>
  <sheetFormatPr baseColWidth="10" defaultColWidth="9.1640625" defaultRowHeight="13"/>
  <cols>
    <col min="1" max="1" width="13.5" style="3" customWidth="1"/>
    <col min="2" max="2" width="53.5" style="1" customWidth="1"/>
    <col min="3" max="3" width="62.5" style="1" customWidth="1"/>
    <col min="4" max="4" width="42.5" style="1" customWidth="1"/>
    <col min="5" max="5" width="39.5" style="1" customWidth="1"/>
    <col min="6" max="6" width="27.83203125" style="1" hidden="1" customWidth="1"/>
    <col min="7" max="16384" width="9.1640625" style="1"/>
  </cols>
  <sheetData>
    <row r="1" spans="1:6" ht="21" customHeight="1">
      <c r="A1" s="182" t="s">
        <v>10</v>
      </c>
      <c r="B1" s="183"/>
      <c r="C1" s="183"/>
      <c r="D1" s="183"/>
      <c r="E1" s="184"/>
    </row>
    <row r="2" spans="1:6" s="7" customFormat="1" ht="12.75" customHeight="1">
      <c r="A2" s="189"/>
      <c r="B2" s="185" t="s">
        <v>41</v>
      </c>
      <c r="C2" s="185" t="s">
        <v>42</v>
      </c>
      <c r="D2" s="185" t="s">
        <v>43</v>
      </c>
      <c r="E2" s="187" t="s">
        <v>9</v>
      </c>
    </row>
    <row r="3" spans="1:6" s="7" customFormat="1" ht="12.75" customHeight="1">
      <c r="A3" s="190"/>
      <c r="B3" s="186"/>
      <c r="C3" s="186"/>
      <c r="D3" s="186"/>
      <c r="E3" s="188"/>
    </row>
    <row r="4" spans="1:6" s="6" customFormat="1" ht="33.75" customHeight="1">
      <c r="A4" s="143" t="s">
        <v>7</v>
      </c>
      <c r="B4" s="144" t="s">
        <v>11</v>
      </c>
      <c r="C4" s="144" t="s">
        <v>12</v>
      </c>
      <c r="D4" s="144" t="s">
        <v>13</v>
      </c>
      <c r="E4" s="145"/>
    </row>
    <row r="5" spans="1:6" ht="172.5" customHeight="1">
      <c r="A5" s="146"/>
      <c r="B5" s="147" t="s">
        <v>429</v>
      </c>
      <c r="C5" s="147" t="s">
        <v>472</v>
      </c>
      <c r="D5" s="147" t="s">
        <v>315</v>
      </c>
      <c r="E5" s="148" t="s">
        <v>473</v>
      </c>
    </row>
    <row r="6" spans="1:6" s="2" customFormat="1" ht="70">
      <c r="A6" s="143" t="s">
        <v>6</v>
      </c>
      <c r="B6" s="144" t="s">
        <v>0</v>
      </c>
      <c r="C6" s="144" t="s">
        <v>1</v>
      </c>
      <c r="D6" s="144" t="s">
        <v>30</v>
      </c>
      <c r="E6" s="145" t="s">
        <v>19</v>
      </c>
    </row>
    <row r="7" spans="1:6" s="44" customFormat="1" ht="279" customHeight="1">
      <c r="A7" s="149">
        <v>1</v>
      </c>
      <c r="B7" s="174" t="s">
        <v>430</v>
      </c>
      <c r="C7" s="137" t="s">
        <v>451</v>
      </c>
      <c r="D7" s="137" t="s">
        <v>316</v>
      </c>
      <c r="E7" s="150" t="s">
        <v>317</v>
      </c>
      <c r="F7" s="43"/>
    </row>
    <row r="8" spans="1:6" ht="342" customHeight="1">
      <c r="A8" s="151">
        <v>2</v>
      </c>
      <c r="B8" s="147" t="s">
        <v>431</v>
      </c>
      <c r="C8" s="147" t="s">
        <v>441</v>
      </c>
      <c r="D8" s="147" t="s">
        <v>442</v>
      </c>
      <c r="E8" s="148" t="s">
        <v>318</v>
      </c>
    </row>
    <row r="9" spans="1:6" s="2" customFormat="1" ht="50.25" customHeight="1">
      <c r="A9" s="143" t="s">
        <v>52</v>
      </c>
      <c r="B9" s="144" t="s">
        <v>53</v>
      </c>
      <c r="C9" s="144" t="s">
        <v>54</v>
      </c>
      <c r="D9" s="144" t="s">
        <v>55</v>
      </c>
      <c r="E9" s="145" t="s">
        <v>56</v>
      </c>
    </row>
    <row r="10" spans="1:6" ht="287.25" customHeight="1">
      <c r="A10" s="149">
        <v>1</v>
      </c>
      <c r="B10" s="138" t="s">
        <v>432</v>
      </c>
      <c r="C10" s="138" t="s">
        <v>463</v>
      </c>
      <c r="D10" s="137" t="s">
        <v>319</v>
      </c>
      <c r="E10" s="152" t="s">
        <v>320</v>
      </c>
    </row>
    <row r="11" spans="1:6" ht="244.5" customHeight="1">
      <c r="A11" s="149">
        <v>2</v>
      </c>
      <c r="B11" s="138" t="s">
        <v>280</v>
      </c>
      <c r="C11" s="139" t="s">
        <v>443</v>
      </c>
      <c r="D11" s="139" t="s">
        <v>444</v>
      </c>
      <c r="E11" s="153" t="s">
        <v>321</v>
      </c>
    </row>
    <row r="12" spans="1:6" ht="144.75" customHeight="1">
      <c r="A12" s="149">
        <v>3</v>
      </c>
      <c r="B12" s="138" t="s">
        <v>281</v>
      </c>
      <c r="C12" s="139" t="s">
        <v>445</v>
      </c>
      <c r="D12" s="139" t="s">
        <v>322</v>
      </c>
      <c r="E12" s="153" t="s">
        <v>323</v>
      </c>
    </row>
    <row r="13" spans="1:6" ht="154">
      <c r="A13" s="151">
        <v>4</v>
      </c>
      <c r="B13" s="154" t="s">
        <v>282</v>
      </c>
      <c r="C13" s="155" t="s">
        <v>446</v>
      </c>
      <c r="D13" s="155" t="s">
        <v>452</v>
      </c>
      <c r="E13" s="156" t="s">
        <v>324</v>
      </c>
    </row>
    <row r="14" spans="1:6" s="14" customFormat="1" ht="87.75" customHeight="1">
      <c r="A14" s="160" t="s">
        <v>5</v>
      </c>
      <c r="B14" s="161" t="s">
        <v>2</v>
      </c>
      <c r="C14" s="161" t="s">
        <v>3</v>
      </c>
      <c r="D14" s="161" t="s">
        <v>31</v>
      </c>
      <c r="E14" s="162" t="s">
        <v>4</v>
      </c>
    </row>
    <row r="15" spans="1:6" s="7" customFormat="1" ht="25.5" customHeight="1">
      <c r="A15" s="191" t="s">
        <v>83</v>
      </c>
      <c r="B15" s="192"/>
      <c r="C15" s="193"/>
      <c r="D15" s="193"/>
      <c r="E15" s="194"/>
    </row>
    <row r="16" spans="1:6" ht="70">
      <c r="A16" s="149" t="s">
        <v>125</v>
      </c>
      <c r="B16" s="139" t="s">
        <v>84</v>
      </c>
      <c r="C16" s="139" t="s">
        <v>354</v>
      </c>
      <c r="D16" s="139" t="s">
        <v>85</v>
      </c>
      <c r="E16" s="157" t="s">
        <v>325</v>
      </c>
    </row>
    <row r="17" spans="1:6" ht="42">
      <c r="A17" s="149" t="s">
        <v>126</v>
      </c>
      <c r="B17" s="139" t="s">
        <v>454</v>
      </c>
      <c r="C17" s="139" t="s">
        <v>456</v>
      </c>
      <c r="D17" s="139" t="s">
        <v>455</v>
      </c>
      <c r="E17" s="157" t="s">
        <v>457</v>
      </c>
    </row>
    <row r="18" spans="1:6" ht="70">
      <c r="A18" s="149" t="s">
        <v>127</v>
      </c>
      <c r="B18" s="139" t="s">
        <v>120</v>
      </c>
      <c r="C18" s="139" t="s">
        <v>355</v>
      </c>
      <c r="D18" s="139" t="s">
        <v>121</v>
      </c>
      <c r="E18" s="157" t="s">
        <v>79</v>
      </c>
    </row>
    <row r="19" spans="1:6" ht="56">
      <c r="A19" s="149" t="s">
        <v>128</v>
      </c>
      <c r="B19" s="139" t="s">
        <v>122</v>
      </c>
      <c r="C19" s="139" t="s">
        <v>123</v>
      </c>
      <c r="D19" s="139" t="s">
        <v>124</v>
      </c>
      <c r="E19" s="157" t="s">
        <v>326</v>
      </c>
      <c r="F19" s="1" t="s">
        <v>327</v>
      </c>
    </row>
    <row r="20" spans="1:6" ht="14">
      <c r="A20" s="149" t="s">
        <v>422</v>
      </c>
      <c r="B20" s="139" t="s">
        <v>129</v>
      </c>
      <c r="C20" s="139" t="s">
        <v>80</v>
      </c>
      <c r="D20" s="139" t="s">
        <v>80</v>
      </c>
      <c r="E20" s="157" t="s">
        <v>80</v>
      </c>
    </row>
    <row r="21" spans="1:6" ht="102.75" customHeight="1">
      <c r="A21" s="158" t="s">
        <v>423</v>
      </c>
      <c r="B21" s="139" t="s">
        <v>275</v>
      </c>
      <c r="C21" s="139" t="s">
        <v>137</v>
      </c>
      <c r="D21" s="139" t="s">
        <v>135</v>
      </c>
      <c r="E21" s="157" t="s">
        <v>136</v>
      </c>
      <c r="F21" s="1" t="s">
        <v>328</v>
      </c>
    </row>
    <row r="22" spans="1:6" ht="98">
      <c r="A22" s="158" t="s">
        <v>424</v>
      </c>
      <c r="B22" s="139" t="s">
        <v>86</v>
      </c>
      <c r="C22" s="139" t="s">
        <v>138</v>
      </c>
      <c r="D22" s="139" t="s">
        <v>139</v>
      </c>
      <c r="E22" s="157" t="s">
        <v>140</v>
      </c>
      <c r="F22" s="1" t="s">
        <v>329</v>
      </c>
    </row>
    <row r="23" spans="1:6" ht="84">
      <c r="A23" s="159" t="s">
        <v>425</v>
      </c>
      <c r="B23" s="155" t="s">
        <v>133</v>
      </c>
      <c r="C23" s="155" t="s">
        <v>330</v>
      </c>
      <c r="D23" s="155" t="s">
        <v>141</v>
      </c>
      <c r="E23" s="156" t="s">
        <v>134</v>
      </c>
      <c r="F23" s="1" t="s">
        <v>331</v>
      </c>
    </row>
    <row r="24" spans="1:6" s="7" customFormat="1" ht="51" customHeight="1">
      <c r="A24" s="191" t="str">
        <f>B10</f>
        <v>Résultat 1. Les communautés mettent en place et se sont approprié un ensemble d'actions  favorisant l'accès et le maintien des filles et garçons dans le système éducatif.</v>
      </c>
      <c r="B24" s="192"/>
      <c r="C24" s="199"/>
      <c r="D24" s="199"/>
      <c r="E24" s="200"/>
    </row>
    <row r="25" spans="1:6" ht="28">
      <c r="A25" s="149" t="s">
        <v>8</v>
      </c>
      <c r="B25" s="141" t="s">
        <v>276</v>
      </c>
      <c r="C25" s="140" t="s">
        <v>32</v>
      </c>
      <c r="D25" s="140" t="s">
        <v>32</v>
      </c>
      <c r="E25" s="163" t="s">
        <v>32</v>
      </c>
    </row>
    <row r="26" spans="1:6" ht="66.75" customHeight="1">
      <c r="A26" s="158" t="s">
        <v>44</v>
      </c>
      <c r="B26" s="139" t="s">
        <v>87</v>
      </c>
      <c r="C26" s="139" t="s">
        <v>356</v>
      </c>
      <c r="D26" s="139" t="s">
        <v>142</v>
      </c>
      <c r="E26" s="157" t="s">
        <v>143</v>
      </c>
    </row>
    <row r="27" spans="1:6" ht="56">
      <c r="A27" s="158" t="s">
        <v>45</v>
      </c>
      <c r="B27" s="139" t="s">
        <v>466</v>
      </c>
      <c r="C27" s="139" t="s">
        <v>357</v>
      </c>
      <c r="D27" s="139" t="s">
        <v>144</v>
      </c>
      <c r="E27" s="157" t="s">
        <v>145</v>
      </c>
    </row>
    <row r="28" spans="1:6" ht="70">
      <c r="A28" s="158" t="s">
        <v>92</v>
      </c>
      <c r="B28" s="139" t="s">
        <v>88</v>
      </c>
      <c r="C28" s="139" t="s">
        <v>359</v>
      </c>
      <c r="D28" s="139" t="s">
        <v>89</v>
      </c>
      <c r="E28" s="157" t="s">
        <v>146</v>
      </c>
    </row>
    <row r="29" spans="1:6" ht="98">
      <c r="A29" s="158" t="s">
        <v>93</v>
      </c>
      <c r="B29" s="139" t="s">
        <v>90</v>
      </c>
      <c r="C29" s="139" t="s">
        <v>360</v>
      </c>
      <c r="D29" s="139" t="s">
        <v>147</v>
      </c>
      <c r="E29" s="157" t="s">
        <v>91</v>
      </c>
      <c r="F29" s="1" t="s">
        <v>332</v>
      </c>
    </row>
    <row r="30" spans="1:6" ht="98">
      <c r="A30" s="158" t="s">
        <v>94</v>
      </c>
      <c r="B30" s="139" t="s">
        <v>148</v>
      </c>
      <c r="C30" s="139" t="s">
        <v>362</v>
      </c>
      <c r="D30" s="139" t="s">
        <v>149</v>
      </c>
      <c r="E30" s="157" t="s">
        <v>150</v>
      </c>
    </row>
    <row r="31" spans="1:6" ht="14">
      <c r="A31" s="149" t="s">
        <v>95</v>
      </c>
      <c r="B31" s="141" t="s">
        <v>433</v>
      </c>
      <c r="C31" s="140" t="s">
        <v>80</v>
      </c>
      <c r="D31" s="140" t="s">
        <v>80</v>
      </c>
      <c r="E31" s="163" t="s">
        <v>80</v>
      </c>
    </row>
    <row r="32" spans="1:6" ht="98">
      <c r="A32" s="158" t="s">
        <v>96</v>
      </c>
      <c r="B32" s="139" t="s">
        <v>151</v>
      </c>
      <c r="C32" s="139" t="s">
        <v>363</v>
      </c>
      <c r="D32" s="139" t="s">
        <v>152</v>
      </c>
      <c r="E32" s="157" t="s">
        <v>153</v>
      </c>
      <c r="F32" s="1" t="s">
        <v>333</v>
      </c>
    </row>
    <row r="33" spans="1:6" ht="112">
      <c r="A33" s="158" t="s">
        <v>97</v>
      </c>
      <c r="B33" s="142" t="s">
        <v>427</v>
      </c>
      <c r="C33" s="139" t="s">
        <v>364</v>
      </c>
      <c r="D33" s="139" t="s">
        <v>428</v>
      </c>
      <c r="E33" s="157" t="s">
        <v>154</v>
      </c>
      <c r="F33" s="1" t="s">
        <v>334</v>
      </c>
    </row>
    <row r="34" spans="1:6" ht="117" customHeight="1">
      <c r="A34" s="158" t="s">
        <v>98</v>
      </c>
      <c r="B34" s="142" t="s">
        <v>467</v>
      </c>
      <c r="C34" s="139" t="s">
        <v>365</v>
      </c>
      <c r="D34" s="139" t="s">
        <v>155</v>
      </c>
      <c r="E34" s="157" t="s">
        <v>156</v>
      </c>
    </row>
    <row r="35" spans="1:6" ht="56">
      <c r="A35" s="149" t="s">
        <v>99</v>
      </c>
      <c r="B35" s="173" t="s">
        <v>460</v>
      </c>
      <c r="C35" s="140" t="s">
        <v>80</v>
      </c>
      <c r="D35" s="140" t="s">
        <v>80</v>
      </c>
      <c r="E35" s="163" t="s">
        <v>80</v>
      </c>
    </row>
    <row r="36" spans="1:6" ht="98">
      <c r="A36" s="158" t="s">
        <v>157</v>
      </c>
      <c r="B36" s="142" t="s">
        <v>437</v>
      </c>
      <c r="C36" s="139" t="s">
        <v>366</v>
      </c>
      <c r="D36" s="139" t="s">
        <v>159</v>
      </c>
      <c r="E36" s="157" t="s">
        <v>160</v>
      </c>
    </row>
    <row r="37" spans="1:6" ht="61.5" customHeight="1">
      <c r="A37" s="158" t="s">
        <v>158</v>
      </c>
      <c r="B37" s="142" t="s">
        <v>438</v>
      </c>
      <c r="C37" s="139" t="s">
        <v>367</v>
      </c>
      <c r="D37" s="139" t="s">
        <v>161</v>
      </c>
      <c r="E37" s="157" t="s">
        <v>338</v>
      </c>
      <c r="F37" s="1" t="s">
        <v>335</v>
      </c>
    </row>
    <row r="38" spans="1:6" ht="154">
      <c r="A38" s="158" t="s">
        <v>162</v>
      </c>
      <c r="B38" s="142" t="s">
        <v>163</v>
      </c>
      <c r="C38" s="139" t="s">
        <v>369</v>
      </c>
      <c r="D38" s="139" t="s">
        <v>164</v>
      </c>
      <c r="E38" s="157" t="s">
        <v>165</v>
      </c>
      <c r="F38" s="1" t="s">
        <v>336</v>
      </c>
    </row>
    <row r="39" spans="1:6" ht="126">
      <c r="A39" s="175" t="s">
        <v>277</v>
      </c>
      <c r="B39" s="164" t="s">
        <v>439</v>
      </c>
      <c r="C39" s="164" t="s">
        <v>371</v>
      </c>
      <c r="D39" s="164" t="s">
        <v>278</v>
      </c>
      <c r="E39" s="176" t="s">
        <v>279</v>
      </c>
      <c r="F39" s="1" t="s">
        <v>337</v>
      </c>
    </row>
    <row r="40" spans="1:6" s="7" customFormat="1" ht="56.25" customHeight="1">
      <c r="A40" s="195" t="str">
        <f>B11</f>
        <v>Résultat 2. Une offre d’éducation non-formelle sensible au genre est développée et la promotion des compétences de vie courante est renforcée afin de faciliter la réintégration dans le système scolaire formel des filles et garçons, notamment les plus vulnérables</v>
      </c>
      <c r="B40" s="196"/>
      <c r="C40" s="197"/>
      <c r="D40" s="197"/>
      <c r="E40" s="198"/>
    </row>
    <row r="41" spans="1:6" ht="42">
      <c r="A41" s="149" t="s">
        <v>166</v>
      </c>
      <c r="B41" s="173" t="s">
        <v>434</v>
      </c>
      <c r="C41" s="140" t="s">
        <v>80</v>
      </c>
      <c r="D41" s="140" t="s">
        <v>80</v>
      </c>
      <c r="E41" s="163" t="s">
        <v>80</v>
      </c>
    </row>
    <row r="42" spans="1:6" ht="84">
      <c r="A42" s="158" t="s">
        <v>167</v>
      </c>
      <c r="B42" s="142" t="s">
        <v>447</v>
      </c>
      <c r="C42" s="139" t="s">
        <v>372</v>
      </c>
      <c r="D42" s="139" t="s">
        <v>168</v>
      </c>
      <c r="E42" s="157" t="s">
        <v>100</v>
      </c>
      <c r="F42" s="1" t="s">
        <v>342</v>
      </c>
    </row>
    <row r="43" spans="1:6" ht="145.5" customHeight="1">
      <c r="A43" s="158" t="s">
        <v>169</v>
      </c>
      <c r="B43" s="142" t="s">
        <v>170</v>
      </c>
      <c r="C43" s="139" t="s">
        <v>373</v>
      </c>
      <c r="D43" s="139" t="s">
        <v>171</v>
      </c>
      <c r="E43" s="157" t="s">
        <v>172</v>
      </c>
    </row>
    <row r="44" spans="1:6" ht="28">
      <c r="A44" s="149" t="s">
        <v>173</v>
      </c>
      <c r="B44" s="173" t="s">
        <v>440</v>
      </c>
      <c r="C44" s="140" t="s">
        <v>80</v>
      </c>
      <c r="D44" s="140" t="s">
        <v>80</v>
      </c>
      <c r="E44" s="163" t="s">
        <v>80</v>
      </c>
    </row>
    <row r="45" spans="1:6" ht="28">
      <c r="A45" s="158" t="s">
        <v>174</v>
      </c>
      <c r="B45" s="142" t="s">
        <v>175</v>
      </c>
      <c r="C45" s="140" t="s">
        <v>80</v>
      </c>
      <c r="D45" s="140" t="s">
        <v>80</v>
      </c>
      <c r="E45" s="163" t="s">
        <v>80</v>
      </c>
    </row>
    <row r="46" spans="1:6" ht="112">
      <c r="A46" s="158" t="s">
        <v>176</v>
      </c>
      <c r="B46" s="142" t="s">
        <v>283</v>
      </c>
      <c r="C46" s="139" t="s">
        <v>374</v>
      </c>
      <c r="D46" s="139" t="s">
        <v>178</v>
      </c>
      <c r="E46" s="157" t="s">
        <v>179</v>
      </c>
      <c r="F46" s="1" t="s">
        <v>341</v>
      </c>
    </row>
    <row r="47" spans="1:6" ht="98">
      <c r="A47" s="158" t="s">
        <v>177</v>
      </c>
      <c r="B47" s="142" t="s">
        <v>180</v>
      </c>
      <c r="C47" s="139" t="s">
        <v>376</v>
      </c>
      <c r="D47" s="139" t="s">
        <v>181</v>
      </c>
      <c r="E47" s="157" t="s">
        <v>101</v>
      </c>
      <c r="F47" s="1" t="s">
        <v>340</v>
      </c>
    </row>
    <row r="48" spans="1:6" ht="84">
      <c r="A48" s="158" t="s">
        <v>182</v>
      </c>
      <c r="B48" s="142" t="s">
        <v>102</v>
      </c>
      <c r="C48" s="139" t="s">
        <v>378</v>
      </c>
      <c r="D48" s="139" t="s">
        <v>183</v>
      </c>
      <c r="E48" s="157" t="s">
        <v>103</v>
      </c>
      <c r="F48" s="1" t="s">
        <v>339</v>
      </c>
    </row>
    <row r="49" spans="1:6" ht="14">
      <c r="A49" s="158" t="s">
        <v>184</v>
      </c>
      <c r="B49" s="142" t="s">
        <v>104</v>
      </c>
      <c r="C49" s="140" t="s">
        <v>80</v>
      </c>
      <c r="D49" s="140" t="s">
        <v>80</v>
      </c>
      <c r="E49" s="163" t="s">
        <v>80</v>
      </c>
    </row>
    <row r="50" spans="1:6" ht="84">
      <c r="A50" s="158" t="s">
        <v>185</v>
      </c>
      <c r="B50" s="142" t="s">
        <v>187</v>
      </c>
      <c r="C50" s="139" t="s">
        <v>380</v>
      </c>
      <c r="D50" s="139" t="s">
        <v>188</v>
      </c>
      <c r="E50" s="157" t="s">
        <v>105</v>
      </c>
      <c r="F50" s="1" t="s">
        <v>343</v>
      </c>
    </row>
    <row r="51" spans="1:6" ht="70">
      <c r="A51" s="158" t="s">
        <v>186</v>
      </c>
      <c r="B51" s="142" t="s">
        <v>189</v>
      </c>
      <c r="C51" s="139" t="s">
        <v>382</v>
      </c>
      <c r="D51" s="139" t="s">
        <v>190</v>
      </c>
      <c r="E51" s="157" t="s">
        <v>191</v>
      </c>
    </row>
    <row r="52" spans="1:6" ht="70">
      <c r="A52" s="158" t="s">
        <v>193</v>
      </c>
      <c r="B52" s="142" t="s">
        <v>194</v>
      </c>
      <c r="C52" s="139" t="s">
        <v>266</v>
      </c>
      <c r="D52" s="139" t="s">
        <v>195</v>
      </c>
      <c r="E52" s="157" t="s">
        <v>196</v>
      </c>
    </row>
    <row r="53" spans="1:6" ht="28">
      <c r="A53" s="168" t="s">
        <v>192</v>
      </c>
      <c r="B53" s="173" t="s">
        <v>284</v>
      </c>
      <c r="C53" s="166" t="s">
        <v>80</v>
      </c>
      <c r="D53" s="166" t="s">
        <v>80</v>
      </c>
      <c r="E53" s="167" t="s">
        <v>80</v>
      </c>
    </row>
    <row r="54" spans="1:6" ht="84">
      <c r="A54" s="158" t="s">
        <v>241</v>
      </c>
      <c r="B54" s="142" t="s">
        <v>285</v>
      </c>
      <c r="C54" s="139" t="s">
        <v>197</v>
      </c>
      <c r="D54" s="139" t="s">
        <v>198</v>
      </c>
      <c r="E54" s="157" t="s">
        <v>106</v>
      </c>
      <c r="F54" s="1" t="s">
        <v>344</v>
      </c>
    </row>
    <row r="55" spans="1:6" ht="126">
      <c r="A55" s="158" t="s">
        <v>242</v>
      </c>
      <c r="B55" s="142" t="s">
        <v>286</v>
      </c>
      <c r="C55" s="139" t="s">
        <v>384</v>
      </c>
      <c r="D55" s="139" t="s">
        <v>199</v>
      </c>
      <c r="E55" s="157" t="s">
        <v>200</v>
      </c>
    </row>
    <row r="56" spans="1:6" ht="70">
      <c r="A56" s="159" t="s">
        <v>243</v>
      </c>
      <c r="B56" s="164" t="s">
        <v>107</v>
      </c>
      <c r="C56" s="155" t="s">
        <v>385</v>
      </c>
      <c r="D56" s="155" t="s">
        <v>118</v>
      </c>
      <c r="E56" s="176" t="s">
        <v>345</v>
      </c>
    </row>
    <row r="57" spans="1:6" s="7" customFormat="1" ht="66" customHeight="1">
      <c r="A57" s="195" t="str">
        <f>B12</f>
        <v>Résultat 3. La gestion des écoles et le suivi scolaire sont améliorés afin de contribuer à de meilleurs taux de complétion, de réussite et de transition du primaire vers le secondaire, pour les filles et les garçons.</v>
      </c>
      <c r="B57" s="196"/>
      <c r="C57" s="197"/>
      <c r="D57" s="197"/>
      <c r="E57" s="198"/>
    </row>
    <row r="58" spans="1:6" s="7" customFormat="1" ht="66" customHeight="1">
      <c r="A58" s="149" t="s">
        <v>201</v>
      </c>
      <c r="B58" s="173" t="s">
        <v>204</v>
      </c>
      <c r="C58" s="142" t="s">
        <v>389</v>
      </c>
      <c r="D58" s="142" t="s">
        <v>205</v>
      </c>
      <c r="E58" s="165" t="s">
        <v>108</v>
      </c>
    </row>
    <row r="59" spans="1:6" ht="42">
      <c r="A59" s="149" t="s">
        <v>203</v>
      </c>
      <c r="B59" s="141" t="s">
        <v>109</v>
      </c>
      <c r="C59" s="140" t="s">
        <v>80</v>
      </c>
      <c r="D59" s="140" t="s">
        <v>80</v>
      </c>
      <c r="E59" s="163" t="s">
        <v>80</v>
      </c>
    </row>
    <row r="60" spans="1:6" ht="56">
      <c r="A60" s="158" t="s">
        <v>448</v>
      </c>
      <c r="B60" s="142" t="s">
        <v>208</v>
      </c>
      <c r="C60" s="139" t="s">
        <v>391</v>
      </c>
      <c r="D60" s="142" t="s">
        <v>205</v>
      </c>
      <c r="E60" s="157" t="s">
        <v>110</v>
      </c>
    </row>
    <row r="61" spans="1:6" ht="84">
      <c r="A61" s="158" t="s">
        <v>449</v>
      </c>
      <c r="B61" s="177" t="s">
        <v>468</v>
      </c>
      <c r="C61" s="139" t="s">
        <v>392</v>
      </c>
      <c r="D61" s="139" t="s">
        <v>111</v>
      </c>
      <c r="E61" s="157" t="s">
        <v>110</v>
      </c>
      <c r="F61" s="1" t="s">
        <v>346</v>
      </c>
    </row>
    <row r="62" spans="1:6" ht="42">
      <c r="A62" s="149" t="s">
        <v>206</v>
      </c>
      <c r="B62" s="141" t="s">
        <v>469</v>
      </c>
      <c r="C62" s="140" t="s">
        <v>80</v>
      </c>
      <c r="D62" s="140" t="s">
        <v>80</v>
      </c>
      <c r="E62" s="163" t="s">
        <v>80</v>
      </c>
    </row>
    <row r="63" spans="1:6" ht="84">
      <c r="A63" s="158" t="s">
        <v>207</v>
      </c>
      <c r="B63" s="139" t="s">
        <v>470</v>
      </c>
      <c r="C63" s="177" t="s">
        <v>387</v>
      </c>
      <c r="D63" s="139" t="s">
        <v>202</v>
      </c>
      <c r="E63" s="157" t="s">
        <v>347</v>
      </c>
      <c r="F63" s="1" t="s">
        <v>350</v>
      </c>
    </row>
    <row r="64" spans="1:6" ht="70">
      <c r="A64" s="158" t="s">
        <v>209</v>
      </c>
      <c r="B64" s="139" t="s">
        <v>287</v>
      </c>
      <c r="C64" s="177" t="s">
        <v>394</v>
      </c>
      <c r="D64" s="139" t="s">
        <v>212</v>
      </c>
      <c r="E64" s="157" t="s">
        <v>349</v>
      </c>
    </row>
    <row r="65" spans="1:6" ht="28">
      <c r="A65" s="149" t="s">
        <v>210</v>
      </c>
      <c r="B65" s="141" t="s">
        <v>450</v>
      </c>
      <c r="C65" s="140" t="s">
        <v>80</v>
      </c>
      <c r="D65" s="140" t="s">
        <v>80</v>
      </c>
      <c r="E65" s="163" t="s">
        <v>80</v>
      </c>
    </row>
    <row r="66" spans="1:6" ht="98">
      <c r="A66" s="158" t="s">
        <v>211</v>
      </c>
      <c r="B66" s="142" t="s">
        <v>471</v>
      </c>
      <c r="C66" s="139" t="s">
        <v>396</v>
      </c>
      <c r="D66" s="139" t="s">
        <v>214</v>
      </c>
      <c r="E66" s="157" t="s">
        <v>112</v>
      </c>
      <c r="F66" s="1" t="s">
        <v>348</v>
      </c>
    </row>
    <row r="67" spans="1:6" ht="126">
      <c r="A67" s="158" t="s">
        <v>213</v>
      </c>
      <c r="B67" s="142" t="s">
        <v>215</v>
      </c>
      <c r="C67" s="139" t="s">
        <v>397</v>
      </c>
      <c r="D67" s="139" t="s">
        <v>113</v>
      </c>
      <c r="E67" s="157" t="s">
        <v>114</v>
      </c>
    </row>
    <row r="68" spans="1:6" s="7" customFormat="1" ht="66" customHeight="1">
      <c r="A68" s="195" t="str">
        <f>B13</f>
        <v>Résultat 4. Les politiques et mécanismes de formation des enseignant-e-s et du personnel éducatif du primaire et du premier cycle du secondaire sont plus sensibles à une éducation inclusive et sensible au genre</v>
      </c>
      <c r="B68" s="196"/>
      <c r="C68" s="197"/>
      <c r="D68" s="197"/>
      <c r="E68" s="198"/>
    </row>
    <row r="69" spans="1:6" ht="42">
      <c r="A69" s="149" t="s">
        <v>130</v>
      </c>
      <c r="B69" s="141" t="s">
        <v>115</v>
      </c>
      <c r="C69" s="140" t="s">
        <v>80</v>
      </c>
      <c r="D69" s="140" t="s">
        <v>80</v>
      </c>
      <c r="E69" s="163" t="s">
        <v>80</v>
      </c>
    </row>
    <row r="70" spans="1:6" ht="84">
      <c r="A70" s="158" t="s">
        <v>218</v>
      </c>
      <c r="B70" s="139" t="s">
        <v>216</v>
      </c>
      <c r="C70" s="139" t="s">
        <v>453</v>
      </c>
      <c r="D70" s="139" t="s">
        <v>217</v>
      </c>
      <c r="E70" s="157" t="s">
        <v>116</v>
      </c>
      <c r="F70" s="1" t="s">
        <v>351</v>
      </c>
    </row>
    <row r="71" spans="1:6" ht="28">
      <c r="A71" s="158" t="s">
        <v>219</v>
      </c>
      <c r="B71" s="139" t="s">
        <v>464</v>
      </c>
      <c r="C71" s="140" t="s">
        <v>80</v>
      </c>
      <c r="D71" s="140" t="s">
        <v>80</v>
      </c>
      <c r="E71" s="163" t="s">
        <v>80</v>
      </c>
    </row>
    <row r="72" spans="1:6" ht="103.5" customHeight="1">
      <c r="A72" s="158" t="s">
        <v>220</v>
      </c>
      <c r="B72" s="139" t="s">
        <v>461</v>
      </c>
      <c r="C72" s="139" t="s">
        <v>399</v>
      </c>
      <c r="D72" s="139" t="s">
        <v>223</v>
      </c>
      <c r="E72" s="157" t="s">
        <v>224</v>
      </c>
    </row>
    <row r="73" spans="1:6" ht="56">
      <c r="A73" s="158" t="s">
        <v>221</v>
      </c>
      <c r="B73" s="139" t="s">
        <v>222</v>
      </c>
      <c r="C73" s="139" t="s">
        <v>400</v>
      </c>
      <c r="D73" s="139" t="s">
        <v>217</v>
      </c>
      <c r="E73" s="157" t="s">
        <v>116</v>
      </c>
    </row>
    <row r="74" spans="1:6" ht="70">
      <c r="A74" s="158" t="s">
        <v>225</v>
      </c>
      <c r="B74" s="142" t="s">
        <v>288</v>
      </c>
      <c r="C74" s="139" t="s">
        <v>403</v>
      </c>
      <c r="D74" s="139" t="s">
        <v>226</v>
      </c>
      <c r="E74" s="157" t="s">
        <v>117</v>
      </c>
      <c r="F74" s="1" t="s">
        <v>352</v>
      </c>
    </row>
    <row r="75" spans="1:6" ht="70">
      <c r="A75" s="149" t="s">
        <v>131</v>
      </c>
      <c r="B75" s="141" t="s">
        <v>465</v>
      </c>
      <c r="C75" s="139" t="s">
        <v>401</v>
      </c>
      <c r="D75" s="139" t="s">
        <v>227</v>
      </c>
      <c r="E75" s="157" t="s">
        <v>228</v>
      </c>
    </row>
    <row r="76" spans="1:6" s="45" customFormat="1" ht="42">
      <c r="A76" s="149" t="s">
        <v>132</v>
      </c>
      <c r="B76" s="173" t="s">
        <v>229</v>
      </c>
      <c r="C76" s="140" t="s">
        <v>80</v>
      </c>
      <c r="D76" s="140" t="s">
        <v>80</v>
      </c>
      <c r="E76" s="163" t="s">
        <v>80</v>
      </c>
    </row>
    <row r="77" spans="1:6" s="45" customFormat="1" ht="98">
      <c r="A77" s="158" t="s">
        <v>230</v>
      </c>
      <c r="B77" s="142" t="s">
        <v>462</v>
      </c>
      <c r="C77" s="139" t="s">
        <v>405</v>
      </c>
      <c r="D77" s="139" t="s">
        <v>232</v>
      </c>
      <c r="E77" s="157" t="s">
        <v>233</v>
      </c>
      <c r="F77" s="45" t="s">
        <v>353</v>
      </c>
    </row>
    <row r="78" spans="1:6" s="45" customFormat="1" ht="84">
      <c r="A78" s="159" t="s">
        <v>231</v>
      </c>
      <c r="B78" s="164" t="s">
        <v>234</v>
      </c>
      <c r="C78" s="155" t="s">
        <v>407</v>
      </c>
      <c r="D78" s="155" t="s">
        <v>235</v>
      </c>
      <c r="E78" s="156" t="s">
        <v>119</v>
      </c>
    </row>
  </sheetData>
  <mergeCells count="16">
    <mergeCell ref="A15:B15"/>
    <mergeCell ref="C15:E15"/>
    <mergeCell ref="A68:B68"/>
    <mergeCell ref="C68:E68"/>
    <mergeCell ref="A57:B57"/>
    <mergeCell ref="A24:B24"/>
    <mergeCell ref="C24:E24"/>
    <mergeCell ref="A40:B40"/>
    <mergeCell ref="C57:E57"/>
    <mergeCell ref="C40:E40"/>
    <mergeCell ref="A1:E1"/>
    <mergeCell ref="B2:B3"/>
    <mergeCell ref="E2:E3"/>
    <mergeCell ref="D2:D3"/>
    <mergeCell ref="C2:C3"/>
    <mergeCell ref="A2:A3"/>
  </mergeCells>
  <phoneticPr fontId="0" type="noConversion"/>
  <conditionalFormatting sqref="F73:F65536 F64:F71 F1:F62">
    <cfRule type="cellIs" dxfId="2" priority="4" stopIfTrue="1" operator="greaterThan">
      <formula>0</formula>
    </cfRule>
  </conditionalFormatting>
  <conditionalFormatting sqref="F72">
    <cfRule type="cellIs" dxfId="1" priority="3" stopIfTrue="1" operator="greaterThan">
      <formula>0</formula>
    </cfRule>
  </conditionalFormatting>
  <conditionalFormatting sqref="F63">
    <cfRule type="cellIs" dxfId="0" priority="1" stopIfTrue="1" operator="greaterThan">
      <formula>0</formula>
    </cfRule>
  </conditionalFormatting>
  <printOptions horizontalCentered="1"/>
  <pageMargins left="0.39370078740157483" right="0.39370078740157483" top="0.59055118110236227" bottom="0.59055118110236227" header="0.31496062992125984" footer="0.31496062992125984"/>
  <pageSetup paperSize="8" scale="65" fitToHeight="0" orientation="portrait" cellComments="asDisplayed"/>
  <headerFooter alignWithMargins="0">
    <oddHeader>&amp;LPlan International France</oddHeader>
    <oddFooter>&amp;L&amp;"Times New Roman,Normal"FISONG - Formation professionnelle par l'apprentissage&amp;9
&amp;CCadre logique&amp;R Juillet 2013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88"/>
  <sheetViews>
    <sheetView zoomScale="90" zoomScaleNormal="90" workbookViewId="0">
      <pane xSplit="2" ySplit="5" topLeftCell="W9" activePane="bottomRight" state="frozen"/>
      <selection pane="topRight" activeCell="C1" sqref="C1"/>
      <selection pane="bottomLeft" activeCell="A6" sqref="A6"/>
      <selection pane="bottomRight" sqref="A1:AA1"/>
    </sheetView>
  </sheetViews>
  <sheetFormatPr baseColWidth="10" defaultColWidth="11.5" defaultRowHeight="13"/>
  <cols>
    <col min="1" max="1" width="9.33203125" style="36" customWidth="1"/>
    <col min="2" max="2" width="60.6640625" style="21" customWidth="1"/>
    <col min="3" max="10" width="4.5" style="21" customWidth="1"/>
    <col min="11" max="11" width="4.6640625" style="21" customWidth="1"/>
    <col min="12" max="14" width="4.5" style="21" customWidth="1"/>
    <col min="15" max="15" width="10.83203125" style="21" customWidth="1"/>
    <col min="16" max="16" width="11.5" style="21" customWidth="1"/>
    <col min="17" max="24" width="11.1640625" style="21" customWidth="1"/>
    <col min="25" max="25" width="35.83203125" style="21" customWidth="1"/>
    <col min="26" max="26" width="36.5" style="21" customWidth="1"/>
    <col min="27" max="27" width="35.5" style="21" customWidth="1"/>
    <col min="28" max="28" width="19.5" style="21" customWidth="1"/>
    <col min="29" max="29" width="11.5" style="21" customWidth="1"/>
    <col min="30" max="30" width="31.83203125" style="21" customWidth="1"/>
    <col min="31" max="16384" width="11.5" style="21"/>
  </cols>
  <sheetData>
    <row r="1" spans="1:30" ht="25.5" customHeight="1" thickBot="1">
      <c r="A1" s="222" t="s">
        <v>14</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4"/>
      <c r="AB1" s="4"/>
      <c r="AC1" s="5"/>
      <c r="AD1" s="5"/>
    </row>
    <row r="2" spans="1:30" s="22" customFormat="1" ht="21" customHeight="1">
      <c r="A2" s="225" t="s">
        <v>61</v>
      </c>
      <c r="B2" s="226"/>
      <c r="C2" s="204" t="s">
        <v>272</v>
      </c>
      <c r="D2" s="205"/>
      <c r="E2" s="205"/>
      <c r="F2" s="205"/>
      <c r="G2" s="205"/>
      <c r="H2" s="205"/>
      <c r="I2" s="206" t="s">
        <v>26</v>
      </c>
      <c r="J2" s="207"/>
      <c r="K2" s="207"/>
      <c r="L2" s="207"/>
      <c r="M2" s="207"/>
      <c r="N2" s="207"/>
      <c r="O2" s="207"/>
      <c r="P2" s="208"/>
      <c r="Q2" s="206" t="s">
        <v>27</v>
      </c>
      <c r="R2" s="207"/>
      <c r="S2" s="207"/>
      <c r="T2" s="208"/>
      <c r="U2" s="209" t="s">
        <v>28</v>
      </c>
      <c r="V2" s="210"/>
      <c r="W2" s="210"/>
      <c r="X2" s="211"/>
      <c r="Y2" s="223" t="s">
        <v>46</v>
      </c>
      <c r="Z2" s="247" t="s">
        <v>77</v>
      </c>
      <c r="AA2" s="244" t="s">
        <v>62</v>
      </c>
    </row>
    <row r="3" spans="1:30" ht="21.75" customHeight="1">
      <c r="A3" s="227"/>
      <c r="B3" s="228"/>
      <c r="C3" s="231" t="s">
        <v>35</v>
      </c>
      <c r="D3" s="232"/>
      <c r="E3" s="232"/>
      <c r="F3" s="232"/>
      <c r="G3" s="232"/>
      <c r="H3" s="233"/>
      <c r="I3" s="240" t="s">
        <v>36</v>
      </c>
      <c r="J3" s="241"/>
      <c r="K3" s="241"/>
      <c r="L3" s="241"/>
      <c r="M3" s="241"/>
      <c r="N3" s="241"/>
      <c r="O3" s="212" t="s">
        <v>37</v>
      </c>
      <c r="P3" s="214"/>
      <c r="Q3" s="218" t="s">
        <v>38</v>
      </c>
      <c r="R3" s="212"/>
      <c r="S3" s="212" t="s">
        <v>39</v>
      </c>
      <c r="T3" s="214"/>
      <c r="U3" s="218" t="s">
        <v>40</v>
      </c>
      <c r="V3" s="212"/>
      <c r="W3" s="212" t="s">
        <v>34</v>
      </c>
      <c r="X3" s="213"/>
      <c r="Y3" s="242"/>
      <c r="Z3" s="248"/>
      <c r="AA3" s="245"/>
    </row>
    <row r="4" spans="1:30" ht="18.75" customHeight="1">
      <c r="A4" s="227"/>
      <c r="B4" s="228"/>
      <c r="C4" s="238" t="s">
        <v>15</v>
      </c>
      <c r="D4" s="237"/>
      <c r="E4" s="239"/>
      <c r="F4" s="236" t="s">
        <v>16</v>
      </c>
      <c r="G4" s="237"/>
      <c r="H4" s="237"/>
      <c r="I4" s="218" t="s">
        <v>17</v>
      </c>
      <c r="J4" s="212"/>
      <c r="K4" s="212"/>
      <c r="L4" s="212" t="s">
        <v>18</v>
      </c>
      <c r="M4" s="212"/>
      <c r="N4" s="212"/>
      <c r="O4" s="212" t="s">
        <v>33</v>
      </c>
      <c r="P4" s="214" t="s">
        <v>16</v>
      </c>
      <c r="Q4" s="218" t="s">
        <v>17</v>
      </c>
      <c r="R4" s="212" t="s">
        <v>18</v>
      </c>
      <c r="S4" s="212" t="s">
        <v>33</v>
      </c>
      <c r="T4" s="214" t="s">
        <v>16</v>
      </c>
      <c r="U4" s="218" t="s">
        <v>17</v>
      </c>
      <c r="V4" s="212" t="s">
        <v>18</v>
      </c>
      <c r="W4" s="212" t="s">
        <v>33</v>
      </c>
      <c r="X4" s="213" t="s">
        <v>16</v>
      </c>
      <c r="Y4" s="242"/>
      <c r="Z4" s="248"/>
      <c r="AA4" s="245"/>
    </row>
    <row r="5" spans="1:30" ht="31.5" customHeight="1" thickBot="1">
      <c r="A5" s="229"/>
      <c r="B5" s="230"/>
      <c r="C5" s="11" t="s">
        <v>65</v>
      </c>
      <c r="D5" s="12" t="s">
        <v>66</v>
      </c>
      <c r="E5" s="12" t="s">
        <v>67</v>
      </c>
      <c r="F5" s="12" t="s">
        <v>68</v>
      </c>
      <c r="G5" s="12" t="s">
        <v>69</v>
      </c>
      <c r="H5" s="86" t="s">
        <v>70</v>
      </c>
      <c r="I5" s="134" t="s">
        <v>71</v>
      </c>
      <c r="J5" s="135" t="s">
        <v>72</v>
      </c>
      <c r="K5" s="135" t="s">
        <v>73</v>
      </c>
      <c r="L5" s="135" t="s">
        <v>74</v>
      </c>
      <c r="M5" s="135" t="s">
        <v>75</v>
      </c>
      <c r="N5" s="135" t="s">
        <v>76</v>
      </c>
      <c r="O5" s="216"/>
      <c r="P5" s="217"/>
      <c r="Q5" s="219"/>
      <c r="R5" s="216"/>
      <c r="S5" s="216"/>
      <c r="T5" s="217"/>
      <c r="U5" s="219"/>
      <c r="V5" s="216"/>
      <c r="W5" s="216"/>
      <c r="X5" s="215"/>
      <c r="Y5" s="243"/>
      <c r="Z5" s="249"/>
      <c r="AA5" s="246"/>
    </row>
    <row r="6" spans="1:30" ht="66.75" customHeight="1">
      <c r="A6" s="234" t="str">
        <f>CL!A15</f>
        <v>Activités préparatoires</v>
      </c>
      <c r="B6" s="235"/>
      <c r="C6" s="128"/>
      <c r="D6" s="129"/>
      <c r="E6" s="129"/>
      <c r="F6" s="129"/>
      <c r="G6" s="129"/>
      <c r="H6" s="129"/>
      <c r="I6" s="130"/>
      <c r="J6" s="131"/>
      <c r="K6" s="131"/>
      <c r="L6" s="131"/>
      <c r="M6" s="131"/>
      <c r="N6" s="131"/>
      <c r="O6" s="131"/>
      <c r="P6" s="132"/>
      <c r="Q6" s="130"/>
      <c r="R6" s="131"/>
      <c r="S6" s="131"/>
      <c r="T6" s="132"/>
      <c r="U6" s="130"/>
      <c r="V6" s="131"/>
      <c r="W6" s="131"/>
      <c r="X6" s="133"/>
      <c r="Y6" s="119"/>
      <c r="Z6" s="73"/>
      <c r="AA6" s="74"/>
    </row>
    <row r="7" spans="1:30" ht="98">
      <c r="A7" s="13" t="str">
        <f>CL!A16</f>
        <v>1.</v>
      </c>
      <c r="B7" s="53" t="str">
        <f>CL!B16</f>
        <v>Réalisation d’une étude de base  quantitative et qualitative dans la zone du projet</v>
      </c>
      <c r="C7" s="57"/>
      <c r="D7" s="58"/>
      <c r="E7" s="58"/>
      <c r="F7" s="58"/>
      <c r="G7" s="58"/>
      <c r="H7" s="54"/>
      <c r="I7" s="101"/>
      <c r="J7" s="92"/>
      <c r="K7" s="92"/>
      <c r="L7" s="92"/>
      <c r="M7" s="92"/>
      <c r="N7" s="92"/>
      <c r="O7" s="92"/>
      <c r="P7" s="114"/>
      <c r="Q7" s="101"/>
      <c r="R7" s="92"/>
      <c r="S7" s="92"/>
      <c r="T7" s="114"/>
      <c r="U7" s="101"/>
      <c r="V7" s="92"/>
      <c r="W7" s="92"/>
      <c r="X7" s="102"/>
      <c r="Y7" s="120" t="s">
        <v>81</v>
      </c>
      <c r="Z7" s="51" t="s">
        <v>244</v>
      </c>
      <c r="AA7" s="16" t="s">
        <v>245</v>
      </c>
    </row>
    <row r="8" spans="1:30" ht="28">
      <c r="A8" s="13" t="str">
        <f>CL!A17</f>
        <v>2.</v>
      </c>
      <c r="B8" s="53" t="str">
        <f>CL!B17</f>
        <v>Recrutement et formation du personnel du projet</v>
      </c>
      <c r="C8" s="61"/>
      <c r="D8" s="50"/>
      <c r="E8" s="50"/>
      <c r="F8" s="50"/>
      <c r="G8" s="50"/>
      <c r="H8" s="172"/>
      <c r="I8" s="101"/>
      <c r="J8" s="92"/>
      <c r="K8" s="92"/>
      <c r="L8" s="92"/>
      <c r="M8" s="92"/>
      <c r="N8" s="92"/>
      <c r="O8" s="92"/>
      <c r="P8" s="114"/>
      <c r="Q8" s="101"/>
      <c r="R8" s="92"/>
      <c r="S8" s="92"/>
      <c r="T8" s="114"/>
      <c r="U8" s="101"/>
      <c r="V8" s="92"/>
      <c r="W8" s="92"/>
      <c r="X8" s="102"/>
      <c r="Y8" s="120" t="s">
        <v>81</v>
      </c>
      <c r="Z8" s="51" t="s">
        <v>458</v>
      </c>
      <c r="AA8" s="16" t="s">
        <v>459</v>
      </c>
    </row>
    <row r="9" spans="1:30" ht="56">
      <c r="A9" s="13" t="str">
        <f>CL!A18</f>
        <v>3.</v>
      </c>
      <c r="B9" s="53" t="str">
        <f>CL!B18</f>
        <v>Evaluation institutionnelle, élaboration et mise en œuvre des plans de renforcement des capacités des partenaires</v>
      </c>
      <c r="C9" s="61"/>
      <c r="D9" s="60"/>
      <c r="E9" s="60"/>
      <c r="F9" s="60"/>
      <c r="G9" s="60"/>
      <c r="H9" s="65"/>
      <c r="I9" s="103"/>
      <c r="J9" s="93"/>
      <c r="K9" s="93"/>
      <c r="L9" s="93"/>
      <c r="M9" s="93"/>
      <c r="N9" s="93"/>
      <c r="O9" s="93"/>
      <c r="P9" s="115"/>
      <c r="Q9" s="103"/>
      <c r="R9" s="93"/>
      <c r="S9" s="93"/>
      <c r="T9" s="115"/>
      <c r="U9" s="103"/>
      <c r="V9" s="93"/>
      <c r="W9" s="93"/>
      <c r="X9" s="104"/>
      <c r="Y9" s="121" t="s">
        <v>408</v>
      </c>
      <c r="Z9" s="51" t="s">
        <v>244</v>
      </c>
      <c r="AA9" s="16" t="s">
        <v>246</v>
      </c>
    </row>
    <row r="10" spans="1:30" ht="28">
      <c r="A10" s="13" t="str">
        <f>CL!A19</f>
        <v>4.</v>
      </c>
      <c r="B10" s="53" t="str">
        <f>CL!B19</f>
        <v>Sensibilisation des communautés sur le projet</v>
      </c>
      <c r="C10" s="61"/>
      <c r="D10" s="60"/>
      <c r="E10" s="60"/>
      <c r="F10" s="60"/>
      <c r="G10" s="60"/>
      <c r="H10" s="65"/>
      <c r="I10" s="101"/>
      <c r="J10" s="92"/>
      <c r="K10" s="92"/>
      <c r="L10" s="92"/>
      <c r="M10" s="92"/>
      <c r="N10" s="92"/>
      <c r="O10" s="92"/>
      <c r="P10" s="114"/>
      <c r="Q10" s="101"/>
      <c r="R10" s="92"/>
      <c r="S10" s="92"/>
      <c r="T10" s="114"/>
      <c r="U10" s="101"/>
      <c r="V10" s="92"/>
      <c r="W10" s="92"/>
      <c r="X10" s="102"/>
      <c r="Y10" s="121" t="s">
        <v>81</v>
      </c>
      <c r="Z10" s="51" t="s">
        <v>289</v>
      </c>
      <c r="AA10" s="52" t="s">
        <v>249</v>
      </c>
    </row>
    <row r="11" spans="1:30" ht="14">
      <c r="A11" s="13" t="str">
        <f>CL!A20</f>
        <v>5.</v>
      </c>
      <c r="B11" s="53" t="str">
        <f>CL!B20</f>
        <v>Atelier de démarrage du projet</v>
      </c>
      <c r="C11" s="49"/>
      <c r="D11" s="50"/>
      <c r="E11" s="50"/>
      <c r="F11" s="50"/>
      <c r="G11" s="50"/>
      <c r="H11" s="65"/>
      <c r="I11" s="101"/>
      <c r="J11" s="92"/>
      <c r="K11" s="92"/>
      <c r="L11" s="92"/>
      <c r="M11" s="92"/>
      <c r="N11" s="92"/>
      <c r="O11" s="92"/>
      <c r="P11" s="114"/>
      <c r="Q11" s="101"/>
      <c r="R11" s="92"/>
      <c r="S11" s="92"/>
      <c r="T11" s="114"/>
      <c r="U11" s="101"/>
      <c r="V11" s="92"/>
      <c r="W11" s="92"/>
      <c r="X11" s="102"/>
      <c r="Y11" s="121" t="s">
        <v>32</v>
      </c>
      <c r="Z11" s="51" t="s">
        <v>32</v>
      </c>
      <c r="AA11" s="52" t="s">
        <v>32</v>
      </c>
    </row>
    <row r="12" spans="1:30" ht="84">
      <c r="A12" s="47" t="str">
        <f>CL!A21</f>
        <v>5.1.</v>
      </c>
      <c r="B12" s="53" t="str">
        <f>CL!B21</f>
        <v>Atelier d'élaboration du cadre de suivi et des outils de collecte des donnees de suivi des indicateurs</v>
      </c>
      <c r="C12" s="49"/>
      <c r="D12" s="50"/>
      <c r="E12" s="50"/>
      <c r="F12" s="50"/>
      <c r="G12" s="50"/>
      <c r="H12" s="65"/>
      <c r="I12" s="101"/>
      <c r="J12" s="92"/>
      <c r="K12" s="92"/>
      <c r="L12" s="92"/>
      <c r="M12" s="92"/>
      <c r="N12" s="92"/>
      <c r="O12" s="92"/>
      <c r="P12" s="114"/>
      <c r="Q12" s="101"/>
      <c r="R12" s="92"/>
      <c r="S12" s="92"/>
      <c r="T12" s="114"/>
      <c r="U12" s="101"/>
      <c r="V12" s="92"/>
      <c r="W12" s="92"/>
      <c r="X12" s="102"/>
      <c r="Y12" s="121" t="s">
        <v>81</v>
      </c>
      <c r="Z12" s="51" t="s">
        <v>247</v>
      </c>
      <c r="AA12" s="52" t="s">
        <v>268</v>
      </c>
    </row>
    <row r="13" spans="1:30" ht="56">
      <c r="A13" s="47" t="str">
        <f>CL!A22</f>
        <v>5.2.</v>
      </c>
      <c r="B13" s="53" t="str">
        <f>CL!B22</f>
        <v>Atelier d'elaboration du plan de communication et de plaidoyer</v>
      </c>
      <c r="C13" s="49"/>
      <c r="D13" s="50"/>
      <c r="E13" s="50"/>
      <c r="F13" s="50"/>
      <c r="G13" s="50"/>
      <c r="H13" s="65"/>
      <c r="I13" s="101"/>
      <c r="J13" s="92"/>
      <c r="K13" s="92"/>
      <c r="L13" s="92"/>
      <c r="M13" s="92"/>
      <c r="N13" s="92"/>
      <c r="O13" s="92"/>
      <c r="P13" s="114"/>
      <c r="Q13" s="101"/>
      <c r="R13" s="92"/>
      <c r="S13" s="92"/>
      <c r="T13" s="114"/>
      <c r="U13" s="101"/>
      <c r="V13" s="92"/>
      <c r="W13" s="92"/>
      <c r="X13" s="102"/>
      <c r="Y13" s="121" t="s">
        <v>81</v>
      </c>
      <c r="Z13" s="51" t="s">
        <v>247</v>
      </c>
      <c r="AA13" s="52" t="s">
        <v>267</v>
      </c>
      <c r="AB13" s="63"/>
    </row>
    <row r="14" spans="1:30" s="63" customFormat="1" ht="44.25" customHeight="1" thickBot="1">
      <c r="A14" s="62" t="str">
        <f>CL!A23</f>
        <v>5.3.</v>
      </c>
      <c r="B14" s="53" t="str">
        <f>CL!B23</f>
        <v>Cérémonie de lancement officiel</v>
      </c>
      <c r="C14" s="29"/>
      <c r="D14" s="28"/>
      <c r="E14" s="28"/>
      <c r="F14" s="28"/>
      <c r="G14" s="28"/>
      <c r="H14" s="68"/>
      <c r="I14" s="101"/>
      <c r="J14" s="92"/>
      <c r="K14" s="92"/>
      <c r="L14" s="92"/>
      <c r="M14" s="92"/>
      <c r="N14" s="92"/>
      <c r="O14" s="92"/>
      <c r="P14" s="114"/>
      <c r="Q14" s="101"/>
      <c r="R14" s="92"/>
      <c r="S14" s="92"/>
      <c r="T14" s="114"/>
      <c r="U14" s="101"/>
      <c r="V14" s="92"/>
      <c r="W14" s="92"/>
      <c r="X14" s="102"/>
      <c r="Y14" s="121" t="s">
        <v>81</v>
      </c>
      <c r="Z14" s="51" t="s">
        <v>247</v>
      </c>
      <c r="AA14" s="52" t="s">
        <v>248</v>
      </c>
    </row>
    <row r="15" spans="1:30" ht="66.75" customHeight="1">
      <c r="A15" s="234" t="str">
        <f>CL!A24</f>
        <v>Résultat 1. Les communautés mettent en place et se sont approprié un ensemble d'actions  favorisant l'accès et le maintien des filles et garçons dans le système éducatif.</v>
      </c>
      <c r="B15" s="235"/>
      <c r="C15" s="76"/>
      <c r="D15" s="77"/>
      <c r="E15" s="77"/>
      <c r="F15" s="77"/>
      <c r="G15" s="77"/>
      <c r="H15" s="77"/>
      <c r="I15" s="99"/>
      <c r="J15" s="91"/>
      <c r="K15" s="91"/>
      <c r="L15" s="91"/>
      <c r="M15" s="91"/>
      <c r="N15" s="91"/>
      <c r="O15" s="91"/>
      <c r="P15" s="113"/>
      <c r="Q15" s="99"/>
      <c r="R15" s="91"/>
      <c r="S15" s="91"/>
      <c r="T15" s="113"/>
      <c r="U15" s="99"/>
      <c r="V15" s="91"/>
      <c r="W15" s="91"/>
      <c r="X15" s="100"/>
      <c r="Y15" s="119"/>
      <c r="Z15" s="73"/>
      <c r="AA15" s="74"/>
    </row>
    <row r="16" spans="1:30" ht="28">
      <c r="A16" s="13" t="str">
        <f>CL!A25</f>
        <v>1.1</v>
      </c>
      <c r="B16" s="23" t="str">
        <f>CL!B25</f>
        <v>Campagne radiophonique communautaire de sensibilisation sur l’éducation inclusive et des thématiques annexes</v>
      </c>
      <c r="C16" s="24"/>
      <c r="D16" s="25"/>
      <c r="E16" s="25"/>
      <c r="F16" s="25"/>
      <c r="G16" s="25"/>
      <c r="H16" s="54"/>
      <c r="I16" s="101"/>
      <c r="J16" s="92"/>
      <c r="K16" s="92"/>
      <c r="L16" s="92"/>
      <c r="M16" s="92"/>
      <c r="N16" s="92"/>
      <c r="O16" s="92"/>
      <c r="P16" s="114"/>
      <c r="Q16" s="101"/>
      <c r="R16" s="92"/>
      <c r="S16" s="92"/>
      <c r="T16" s="114"/>
      <c r="U16" s="101"/>
      <c r="V16" s="92"/>
      <c r="W16" s="92"/>
      <c r="X16" s="102"/>
      <c r="Y16" s="120" t="s">
        <v>32</v>
      </c>
      <c r="Z16" s="20" t="s">
        <v>32</v>
      </c>
      <c r="AA16" s="16" t="s">
        <v>32</v>
      </c>
    </row>
    <row r="17" spans="1:27" ht="57.75" customHeight="1">
      <c r="A17" s="10" t="str">
        <f>CL!A26</f>
        <v>1.1.1</v>
      </c>
      <c r="B17" s="26" t="str">
        <f>CL!B26</f>
        <v>Formation des intervenant-e-s des radios communautaires sur les thématiques du projet</v>
      </c>
      <c r="C17" s="27"/>
      <c r="D17" s="28"/>
      <c r="E17" s="28"/>
      <c r="F17" s="28"/>
      <c r="G17" s="28"/>
      <c r="H17" s="55"/>
      <c r="I17" s="101"/>
      <c r="J17" s="92"/>
      <c r="K17" s="93"/>
      <c r="L17" s="92"/>
      <c r="M17" s="92"/>
      <c r="N17" s="92"/>
      <c r="O17" s="92"/>
      <c r="P17" s="114"/>
      <c r="Q17" s="103" t="s">
        <v>29</v>
      </c>
      <c r="R17" s="92"/>
      <c r="S17" s="92"/>
      <c r="T17" s="114"/>
      <c r="U17" s="103" t="s">
        <v>29</v>
      </c>
      <c r="V17" s="92"/>
      <c r="W17" s="92"/>
      <c r="X17" s="102"/>
      <c r="Y17" s="121" t="s">
        <v>410</v>
      </c>
      <c r="Z17" s="19" t="s">
        <v>244</v>
      </c>
      <c r="AA17" s="15" t="s">
        <v>269</v>
      </c>
    </row>
    <row r="18" spans="1:27" ht="56">
      <c r="A18" s="10" t="str">
        <f>CL!A27</f>
        <v>1.1.2</v>
      </c>
      <c r="B18" s="26" t="str">
        <f>CL!B27</f>
        <v>Identification des clubs et groupements existants dans les villages pour mettre en place des sessions d'écoute</v>
      </c>
      <c r="C18" s="29"/>
      <c r="D18" s="28"/>
      <c r="E18" s="28"/>
      <c r="F18" s="28"/>
      <c r="G18" s="28"/>
      <c r="H18" s="87"/>
      <c r="I18" s="101"/>
      <c r="J18" s="92"/>
      <c r="K18" s="93"/>
      <c r="L18" s="92"/>
      <c r="M18" s="92"/>
      <c r="N18" s="92"/>
      <c r="O18" s="92"/>
      <c r="P18" s="114"/>
      <c r="Q18" s="101"/>
      <c r="R18" s="92"/>
      <c r="S18" s="92"/>
      <c r="T18" s="114"/>
      <c r="U18" s="101"/>
      <c r="V18" s="92"/>
      <c r="W18" s="92"/>
      <c r="X18" s="102"/>
      <c r="Y18" s="121" t="s">
        <v>409</v>
      </c>
      <c r="Z18" s="51" t="s">
        <v>289</v>
      </c>
      <c r="AA18" s="15" t="s">
        <v>358</v>
      </c>
    </row>
    <row r="19" spans="1:27" ht="42">
      <c r="A19" s="10" t="str">
        <f>CL!A28</f>
        <v>1.1.3.</v>
      </c>
      <c r="B19" s="26" t="str">
        <f>CL!B28</f>
        <v>Diffusion de feuilletons sur les sujets du droit à l’éducation, de l’égalité notamment de genre, de la lutte contre les violences et des droits sexuels et reproductifs</v>
      </c>
      <c r="C19" s="30"/>
      <c r="D19" s="31"/>
      <c r="E19" s="31"/>
      <c r="F19" s="31"/>
      <c r="G19" s="31"/>
      <c r="H19" s="88"/>
      <c r="I19" s="101"/>
      <c r="J19" s="92"/>
      <c r="K19" s="92"/>
      <c r="L19" s="92"/>
      <c r="M19" s="92"/>
      <c r="N19" s="92"/>
      <c r="O19" s="92"/>
      <c r="P19" s="114"/>
      <c r="Q19" s="101"/>
      <c r="R19" s="92"/>
      <c r="S19" s="92"/>
      <c r="T19" s="114"/>
      <c r="U19" s="101"/>
      <c r="V19" s="92"/>
      <c r="W19" s="92"/>
      <c r="X19" s="102"/>
      <c r="Y19" s="120" t="s">
        <v>32</v>
      </c>
      <c r="Z19" s="20" t="s">
        <v>32</v>
      </c>
      <c r="AA19" s="16" t="s">
        <v>32</v>
      </c>
    </row>
    <row r="20" spans="1:27" s="63" customFormat="1" ht="66" customHeight="1">
      <c r="A20" s="136"/>
      <c r="B20" s="66" t="s">
        <v>251</v>
      </c>
      <c r="C20" s="30"/>
      <c r="D20" s="31"/>
      <c r="E20" s="31"/>
      <c r="F20" s="31"/>
      <c r="G20" s="31"/>
      <c r="H20" s="88"/>
      <c r="I20" s="103"/>
      <c r="J20" s="93"/>
      <c r="K20" s="93"/>
      <c r="L20" s="92"/>
      <c r="M20" s="92"/>
      <c r="N20" s="92"/>
      <c r="O20" s="92"/>
      <c r="P20" s="114"/>
      <c r="Q20" s="101"/>
      <c r="R20" s="92"/>
      <c r="S20" s="92"/>
      <c r="T20" s="114"/>
      <c r="U20" s="101"/>
      <c r="V20" s="92"/>
      <c r="W20" s="92"/>
      <c r="X20" s="102"/>
      <c r="Y20" s="121" t="s">
        <v>409</v>
      </c>
      <c r="Z20" s="19" t="s">
        <v>426</v>
      </c>
      <c r="AA20" s="15" t="s">
        <v>435</v>
      </c>
    </row>
    <row r="21" spans="1:27" s="63" customFormat="1" ht="70">
      <c r="A21" s="136"/>
      <c r="B21" s="66" t="s">
        <v>250</v>
      </c>
      <c r="C21" s="30"/>
      <c r="D21" s="31"/>
      <c r="E21" s="31"/>
      <c r="F21" s="31"/>
      <c r="G21" s="31"/>
      <c r="H21" s="88"/>
      <c r="I21" s="101"/>
      <c r="J21" s="92"/>
      <c r="K21" s="92"/>
      <c r="L21" s="93"/>
      <c r="M21" s="93"/>
      <c r="N21" s="93"/>
      <c r="O21" s="93"/>
      <c r="P21" s="115"/>
      <c r="Q21" s="103"/>
      <c r="R21" s="93"/>
      <c r="S21" s="93"/>
      <c r="T21" s="115"/>
      <c r="U21" s="103"/>
      <c r="V21" s="93"/>
      <c r="W21" s="93"/>
      <c r="X21" s="104"/>
      <c r="Y21" s="121" t="s">
        <v>256</v>
      </c>
      <c r="Z21" s="19" t="s">
        <v>426</v>
      </c>
      <c r="AA21" s="15" t="s">
        <v>436</v>
      </c>
    </row>
    <row r="22" spans="1:27" ht="79.5" customHeight="1">
      <c r="A22" s="10" t="str">
        <f>CL!A29</f>
        <v>1.1.4.</v>
      </c>
      <c r="B22" s="26" t="str">
        <f>CL!B29</f>
        <v>Elaboration et enregistrement avec la participation des filles et garçons de nouveaux feuilletons radiophoniques</v>
      </c>
      <c r="C22" s="29"/>
      <c r="D22" s="28"/>
      <c r="E22" s="28"/>
      <c r="F22" s="28"/>
      <c r="G22" s="28"/>
      <c r="H22" s="55"/>
      <c r="I22" s="101"/>
      <c r="J22" s="92"/>
      <c r="K22" s="92"/>
      <c r="L22" s="92"/>
      <c r="M22" s="92"/>
      <c r="N22" s="92"/>
      <c r="O22" s="93"/>
      <c r="P22" s="115"/>
      <c r="Q22" s="101"/>
      <c r="R22" s="92"/>
      <c r="S22" s="92"/>
      <c r="T22" s="114"/>
      <c r="U22" s="101"/>
      <c r="V22" s="92"/>
      <c r="W22" s="92"/>
      <c r="X22" s="102"/>
      <c r="Y22" s="121" t="s">
        <v>257</v>
      </c>
      <c r="Z22" s="19" t="s">
        <v>244</v>
      </c>
      <c r="AA22" s="15" t="s">
        <v>361</v>
      </c>
    </row>
    <row r="23" spans="1:27" ht="84.75" customHeight="1">
      <c r="A23" s="10" t="str">
        <f>CL!A30</f>
        <v>1.1.5.</v>
      </c>
      <c r="B23" s="26" t="str">
        <f>CL!B30</f>
        <v>Organisation d’émissions – débats avec les radios communautaires et les membres des clubs médias</v>
      </c>
      <c r="C23" s="29"/>
      <c r="D23" s="28"/>
      <c r="E23" s="28"/>
      <c r="F23" s="28"/>
      <c r="G23" s="28"/>
      <c r="H23" s="55"/>
      <c r="I23" s="101"/>
      <c r="J23" s="92"/>
      <c r="K23" s="92"/>
      <c r="L23" s="94"/>
      <c r="M23" s="94"/>
      <c r="N23" s="94"/>
      <c r="O23" s="92"/>
      <c r="P23" s="114"/>
      <c r="Q23" s="103"/>
      <c r="R23" s="93"/>
      <c r="S23" s="93"/>
      <c r="T23" s="115"/>
      <c r="U23" s="103"/>
      <c r="V23" s="93"/>
      <c r="W23" s="93"/>
      <c r="X23" s="104"/>
      <c r="Y23" s="121" t="s">
        <v>411</v>
      </c>
      <c r="Z23" s="51" t="s">
        <v>289</v>
      </c>
      <c r="AA23" s="15" t="s">
        <v>290</v>
      </c>
    </row>
    <row r="24" spans="1:27" ht="31.5" customHeight="1">
      <c r="A24" s="8" t="str">
        <f>CL!A31</f>
        <v>1.2.</v>
      </c>
      <c r="B24" s="26" t="str">
        <f>CL!B31</f>
        <v>Sensibilisations de proximité dans les villages</v>
      </c>
      <c r="C24" s="29"/>
      <c r="D24" s="28"/>
      <c r="E24" s="28"/>
      <c r="F24" s="28"/>
      <c r="G24" s="28"/>
      <c r="H24" s="55"/>
      <c r="I24" s="101"/>
      <c r="J24" s="92"/>
      <c r="K24" s="92"/>
      <c r="L24" s="92"/>
      <c r="M24" s="92"/>
      <c r="N24" s="92"/>
      <c r="O24" s="92"/>
      <c r="P24" s="114"/>
      <c r="Q24" s="101"/>
      <c r="R24" s="92"/>
      <c r="S24" s="92"/>
      <c r="T24" s="114"/>
      <c r="U24" s="101"/>
      <c r="V24" s="92"/>
      <c r="W24" s="92"/>
      <c r="X24" s="102"/>
      <c r="Y24" s="120" t="s">
        <v>32</v>
      </c>
      <c r="Z24" s="20" t="s">
        <v>32</v>
      </c>
      <c r="AA24" s="16" t="s">
        <v>32</v>
      </c>
    </row>
    <row r="25" spans="1:27" ht="67.5" customHeight="1">
      <c r="A25" s="10" t="str">
        <f>CL!A32</f>
        <v>1.2.1.</v>
      </c>
      <c r="B25" s="26" t="str">
        <f>CL!B32</f>
        <v>Projections - débats dans les villages du projet</v>
      </c>
      <c r="C25" s="27"/>
      <c r="D25" s="32"/>
      <c r="E25" s="32"/>
      <c r="F25" s="28"/>
      <c r="G25" s="28"/>
      <c r="H25" s="55"/>
      <c r="I25" s="103"/>
      <c r="J25" s="93"/>
      <c r="K25" s="95"/>
      <c r="L25" s="95"/>
      <c r="M25" s="95"/>
      <c r="N25" s="95"/>
      <c r="O25" s="93"/>
      <c r="P25" s="115"/>
      <c r="Q25" s="103"/>
      <c r="R25" s="93"/>
      <c r="S25" s="93"/>
      <c r="T25" s="115"/>
      <c r="U25" s="103"/>
      <c r="V25" s="93"/>
      <c r="W25" s="93"/>
      <c r="X25" s="104"/>
      <c r="Y25" s="122" t="s">
        <v>256</v>
      </c>
      <c r="Z25" s="19" t="s">
        <v>291</v>
      </c>
      <c r="AA25" s="15" t="s">
        <v>292</v>
      </c>
    </row>
    <row r="26" spans="1:27" ht="28">
      <c r="A26" s="10" t="str">
        <f>CL!A33</f>
        <v>1.2.2.</v>
      </c>
      <c r="B26" s="26" t="str">
        <f>CL!B33</f>
        <v>Réalisation d'un clip de sensibilisation avec la participation des filles et garçons</v>
      </c>
      <c r="C26" s="30"/>
      <c r="D26" s="31"/>
      <c r="E26" s="31"/>
      <c r="F26" s="31"/>
      <c r="G26" s="31"/>
      <c r="H26" s="88"/>
      <c r="I26" s="105"/>
      <c r="J26" s="96"/>
      <c r="K26" s="96"/>
      <c r="L26" s="92"/>
      <c r="M26" s="92"/>
      <c r="N26" s="94"/>
      <c r="O26" s="93"/>
      <c r="P26" s="114"/>
      <c r="Q26" s="101"/>
      <c r="R26" s="92"/>
      <c r="S26" s="92"/>
      <c r="T26" s="114"/>
      <c r="U26" s="101"/>
      <c r="V26" s="92"/>
      <c r="W26" s="92"/>
      <c r="X26" s="102"/>
      <c r="Y26" s="120" t="s">
        <v>32</v>
      </c>
      <c r="Z26" s="20" t="s">
        <v>32</v>
      </c>
      <c r="AA26" s="16" t="s">
        <v>32</v>
      </c>
    </row>
    <row r="27" spans="1:27" ht="28">
      <c r="A27" s="10"/>
      <c r="B27" s="66" t="s">
        <v>252</v>
      </c>
      <c r="C27" s="30"/>
      <c r="D27" s="31"/>
      <c r="E27" s="31"/>
      <c r="F27" s="31"/>
      <c r="G27" s="31"/>
      <c r="H27" s="88"/>
      <c r="I27" s="105"/>
      <c r="J27" s="96"/>
      <c r="K27" s="96"/>
      <c r="L27" s="92"/>
      <c r="M27" s="92"/>
      <c r="N27" s="94"/>
      <c r="O27" s="93"/>
      <c r="P27" s="114"/>
      <c r="Q27" s="101"/>
      <c r="R27" s="92"/>
      <c r="S27" s="92"/>
      <c r="T27" s="114"/>
      <c r="U27" s="101"/>
      <c r="V27" s="92"/>
      <c r="W27" s="92"/>
      <c r="X27" s="102"/>
      <c r="Y27" s="122" t="s">
        <v>412</v>
      </c>
      <c r="Z27" s="19" t="s">
        <v>244</v>
      </c>
      <c r="AA27" s="15" t="s">
        <v>295</v>
      </c>
    </row>
    <row r="28" spans="1:27" ht="56">
      <c r="A28" s="10"/>
      <c r="B28" s="66" t="s">
        <v>253</v>
      </c>
      <c r="C28" s="30"/>
      <c r="D28" s="31"/>
      <c r="E28" s="31"/>
      <c r="F28" s="31"/>
      <c r="G28" s="31"/>
      <c r="H28" s="88"/>
      <c r="I28" s="105"/>
      <c r="J28" s="96"/>
      <c r="K28" s="96"/>
      <c r="L28" s="92"/>
      <c r="M28" s="92"/>
      <c r="N28" s="94"/>
      <c r="O28" s="92"/>
      <c r="P28" s="115"/>
      <c r="Q28" s="103"/>
      <c r="R28" s="92"/>
      <c r="S28" s="92"/>
      <c r="T28" s="114"/>
      <c r="U28" s="101"/>
      <c r="V28" s="92"/>
      <c r="W28" s="92"/>
      <c r="X28" s="102"/>
      <c r="Y28" s="122" t="s">
        <v>413</v>
      </c>
      <c r="Z28" s="19" t="s">
        <v>293</v>
      </c>
      <c r="AA28" s="19" t="s">
        <v>294</v>
      </c>
    </row>
    <row r="29" spans="1:27" ht="28">
      <c r="A29" s="10" t="str">
        <f>CL!A34</f>
        <v>1.2.3.</v>
      </c>
      <c r="B29" s="26" t="str">
        <f>CL!B34</f>
        <v>Identification et formation de jeunes ambassadeurs et ambassadrices de l’éducation dans les villages et communes</v>
      </c>
      <c r="C29" s="29"/>
      <c r="D29" s="28"/>
      <c r="E29" s="28"/>
      <c r="F29" s="28"/>
      <c r="G29" s="28"/>
      <c r="H29" s="55"/>
      <c r="I29" s="103"/>
      <c r="J29" s="93"/>
      <c r="K29" s="93"/>
      <c r="L29" s="93"/>
      <c r="M29" s="93"/>
      <c r="N29" s="93"/>
      <c r="O29" s="92"/>
      <c r="P29" s="114"/>
      <c r="Q29" s="103" t="s">
        <v>29</v>
      </c>
      <c r="R29" s="92"/>
      <c r="S29" s="92"/>
      <c r="T29" s="114"/>
      <c r="U29" s="103" t="s">
        <v>29</v>
      </c>
      <c r="V29" s="92"/>
      <c r="W29" s="92"/>
      <c r="X29" s="102"/>
      <c r="Y29" s="121" t="s">
        <v>410</v>
      </c>
      <c r="Z29" s="51" t="s">
        <v>289</v>
      </c>
      <c r="AA29" s="15" t="s">
        <v>258</v>
      </c>
    </row>
    <row r="30" spans="1:27" ht="42">
      <c r="A30" s="8" t="str">
        <f>CL!A35</f>
        <v>1.3.</v>
      </c>
      <c r="B30" s="26" t="str">
        <f>CL!B35</f>
        <v>Renforcement et mise en place de mécanismes communautaires en faveur de l’accroissement de la demande éducative basés sur les Associations Villageoises d’Epargne et de Crédit</v>
      </c>
      <c r="C30" s="29"/>
      <c r="D30" s="28"/>
      <c r="E30" s="28"/>
      <c r="F30" s="28"/>
      <c r="G30" s="28"/>
      <c r="H30" s="55"/>
      <c r="I30" s="101"/>
      <c r="J30" s="92"/>
      <c r="K30" s="92"/>
      <c r="L30" s="92"/>
      <c r="M30" s="94"/>
      <c r="N30" s="92"/>
      <c r="O30" s="92"/>
      <c r="P30" s="114"/>
      <c r="Q30" s="101"/>
      <c r="R30" s="92"/>
      <c r="S30" s="92"/>
      <c r="T30" s="114"/>
      <c r="U30" s="101"/>
      <c r="V30" s="92"/>
      <c r="W30" s="92"/>
      <c r="X30" s="102"/>
      <c r="Y30" s="120" t="s">
        <v>32</v>
      </c>
      <c r="Z30" s="20" t="s">
        <v>32</v>
      </c>
      <c r="AA30" s="16" t="s">
        <v>32</v>
      </c>
    </row>
    <row r="31" spans="1:27" ht="42">
      <c r="A31" s="178" t="str">
        <f>CL!A36</f>
        <v>1.3.1.</v>
      </c>
      <c r="B31" s="26" t="str">
        <f>CL!B36</f>
        <v>Création d'AVE&amp;C dans les villages non dotés</v>
      </c>
      <c r="C31" s="29"/>
      <c r="D31" s="28"/>
      <c r="E31" s="28"/>
      <c r="F31" s="28"/>
      <c r="G31" s="28"/>
      <c r="H31" s="55"/>
      <c r="I31" s="103"/>
      <c r="J31" s="93"/>
      <c r="K31" s="93"/>
      <c r="L31" s="93"/>
      <c r="M31" s="93"/>
      <c r="N31" s="93"/>
      <c r="O31" s="92"/>
      <c r="P31" s="114"/>
      <c r="Q31" s="101"/>
      <c r="R31" s="92"/>
      <c r="S31" s="92"/>
      <c r="T31" s="114"/>
      <c r="U31" s="101"/>
      <c r="V31" s="92"/>
      <c r="W31" s="92"/>
      <c r="X31" s="102"/>
      <c r="Y31" s="121" t="s">
        <v>414</v>
      </c>
      <c r="Z31" s="51" t="s">
        <v>289</v>
      </c>
      <c r="AA31" s="52" t="s">
        <v>296</v>
      </c>
    </row>
    <row r="32" spans="1:27" ht="69.75" customHeight="1">
      <c r="A32" s="10" t="str">
        <f>CL!A37</f>
        <v>1.3.2.</v>
      </c>
      <c r="B32" s="26" t="str">
        <f>CL!B37</f>
        <v>Sessions de sensibilisation au sein des AVE&amp;C et réseaux d’AVE&amp;C existantes sur l’importance de l’éducation et de l’égalité dans l’éducation</v>
      </c>
      <c r="C32" s="29"/>
      <c r="D32" s="28"/>
      <c r="E32" s="28"/>
      <c r="F32" s="28"/>
      <c r="G32" s="28"/>
      <c r="H32" s="55"/>
      <c r="I32" s="103"/>
      <c r="J32" s="93"/>
      <c r="K32" s="93"/>
      <c r="L32" s="93"/>
      <c r="M32" s="93"/>
      <c r="N32" s="93"/>
      <c r="O32" s="93"/>
      <c r="P32" s="115"/>
      <c r="Q32" s="103"/>
      <c r="R32" s="93"/>
      <c r="S32" s="93"/>
      <c r="T32" s="115"/>
      <c r="U32" s="103"/>
      <c r="V32" s="93"/>
      <c r="W32" s="93"/>
      <c r="X32" s="104"/>
      <c r="Y32" s="122" t="s">
        <v>256</v>
      </c>
      <c r="Z32" s="51" t="s">
        <v>289</v>
      </c>
      <c r="AA32" s="15" t="s">
        <v>368</v>
      </c>
    </row>
    <row r="33" spans="1:27" ht="79.5" customHeight="1">
      <c r="A33" s="10" t="str">
        <f>CL!A38</f>
        <v>1.3.3.</v>
      </c>
      <c r="B33" s="26" t="str">
        <f>CL!B38</f>
        <v>Formation et accompagnement des AVE&amp;C pour la mise en place d'activités génératrices de revenus</v>
      </c>
      <c r="C33" s="29"/>
      <c r="D33" s="28"/>
      <c r="E33" s="28"/>
      <c r="F33" s="28"/>
      <c r="G33" s="32"/>
      <c r="H33" s="56"/>
      <c r="I33" s="101"/>
      <c r="J33" s="92"/>
      <c r="K33" s="92"/>
      <c r="L33" s="92"/>
      <c r="M33" s="92"/>
      <c r="N33" s="92"/>
      <c r="O33" s="92"/>
      <c r="P33" s="114"/>
      <c r="Q33" s="103"/>
      <c r="R33" s="93"/>
      <c r="S33" s="93"/>
      <c r="T33" s="115"/>
      <c r="U33" s="103"/>
      <c r="V33" s="93"/>
      <c r="W33" s="93"/>
      <c r="X33" s="104"/>
      <c r="Y33" s="121" t="s">
        <v>411</v>
      </c>
      <c r="Z33" s="51" t="s">
        <v>289</v>
      </c>
      <c r="AA33" s="15" t="s">
        <v>370</v>
      </c>
    </row>
    <row r="34" spans="1:27" ht="72" customHeight="1" thickBot="1">
      <c r="A34" s="178" t="str">
        <f>CL!A39</f>
        <v>1.3.4.</v>
      </c>
      <c r="B34" s="26" t="str">
        <f>CL!B39</f>
        <v>Accompagnement des Associations de Parents d'Elèves et Associations de Mères d'Elèves dans la mise en place de cantines scolaires autogérées</v>
      </c>
      <c r="C34" s="29"/>
      <c r="D34" s="28"/>
      <c r="E34" s="28"/>
      <c r="F34" s="28"/>
      <c r="G34" s="32"/>
      <c r="H34" s="56"/>
      <c r="I34" s="101"/>
      <c r="J34" s="92"/>
      <c r="K34" s="92"/>
      <c r="L34" s="92"/>
      <c r="M34" s="92"/>
      <c r="N34" s="92"/>
      <c r="O34" s="92"/>
      <c r="P34" s="114"/>
      <c r="Q34" s="103"/>
      <c r="R34" s="93"/>
      <c r="S34" s="93"/>
      <c r="T34" s="115"/>
      <c r="U34" s="103"/>
      <c r="V34" s="93"/>
      <c r="W34" s="93"/>
      <c r="X34" s="104"/>
      <c r="Y34" s="121" t="s">
        <v>411</v>
      </c>
      <c r="Z34" s="51" t="s">
        <v>289</v>
      </c>
      <c r="AA34" s="15" t="s">
        <v>297</v>
      </c>
    </row>
    <row r="35" spans="1:27" ht="66.75" customHeight="1">
      <c r="A35" s="234" t="str">
        <f>CL!A40</f>
        <v>Résultat 2. Une offre d’éducation non-formelle sensible au genre est développée et la promotion des compétences de vie courante est renforcée afin de faciliter la réintégration dans le système scolaire formel des filles et garçons, notamment les plus vulnérables</v>
      </c>
      <c r="B35" s="235"/>
      <c r="C35" s="76"/>
      <c r="D35" s="77"/>
      <c r="E35" s="77"/>
      <c r="F35" s="77"/>
      <c r="G35" s="77"/>
      <c r="H35" s="77"/>
      <c r="I35" s="99"/>
      <c r="J35" s="91"/>
      <c r="K35" s="91"/>
      <c r="L35" s="91"/>
      <c r="M35" s="91"/>
      <c r="N35" s="91"/>
      <c r="O35" s="91"/>
      <c r="P35" s="113"/>
      <c r="Q35" s="99"/>
      <c r="R35" s="91"/>
      <c r="S35" s="91"/>
      <c r="T35" s="113"/>
      <c r="U35" s="99"/>
      <c r="V35" s="91"/>
      <c r="W35" s="91"/>
      <c r="X35" s="100"/>
      <c r="Y35" s="119"/>
      <c r="Z35" s="73"/>
      <c r="AA35" s="74"/>
    </row>
    <row r="36" spans="1:27" ht="41.25" customHeight="1">
      <c r="A36" s="13" t="str">
        <f>CL!A41</f>
        <v>2.1.</v>
      </c>
      <c r="B36" s="48" t="str">
        <f>CL!B41</f>
        <v>Mise en place  d’un dispositif d’identification et de réorientation des filles et garçons non-scolarisé-e-s vers une offre éducative</v>
      </c>
      <c r="C36" s="24"/>
      <c r="D36" s="25"/>
      <c r="E36" s="25"/>
      <c r="F36" s="25"/>
      <c r="G36" s="34"/>
      <c r="H36" s="54"/>
      <c r="I36" s="101"/>
      <c r="J36" s="92"/>
      <c r="K36" s="92"/>
      <c r="L36" s="92"/>
      <c r="M36" s="92"/>
      <c r="N36" s="92"/>
      <c r="O36" s="92"/>
      <c r="P36" s="114"/>
      <c r="Q36" s="101"/>
      <c r="R36" s="92"/>
      <c r="S36" s="92"/>
      <c r="T36" s="114"/>
      <c r="U36" s="101"/>
      <c r="V36" s="92"/>
      <c r="W36" s="92"/>
      <c r="X36" s="102"/>
      <c r="Y36" s="120" t="s">
        <v>32</v>
      </c>
      <c r="Z36" s="20" t="s">
        <v>32</v>
      </c>
      <c r="AA36" s="16" t="s">
        <v>32</v>
      </c>
    </row>
    <row r="37" spans="1:27" ht="70">
      <c r="A37" s="47" t="str">
        <f>CL!A42</f>
        <v>2.1.1.</v>
      </c>
      <c r="B37" s="48" t="str">
        <f>CL!B42</f>
        <v xml:space="preserve">Elaboration et adoption du dispositif </v>
      </c>
      <c r="C37" s="67"/>
      <c r="D37" s="59"/>
      <c r="E37" s="59"/>
      <c r="F37" s="28"/>
      <c r="G37" s="28"/>
      <c r="H37" s="55"/>
      <c r="I37" s="101"/>
      <c r="J37" s="92"/>
      <c r="K37" s="92"/>
      <c r="L37" s="92"/>
      <c r="M37" s="92"/>
      <c r="N37" s="92"/>
      <c r="O37" s="92"/>
      <c r="P37" s="114"/>
      <c r="Q37" s="101"/>
      <c r="R37" s="92"/>
      <c r="S37" s="92"/>
      <c r="T37" s="114"/>
      <c r="U37" s="101"/>
      <c r="V37" s="92"/>
      <c r="W37" s="92"/>
      <c r="X37" s="102"/>
      <c r="Y37" s="121" t="s">
        <v>78</v>
      </c>
      <c r="Z37" s="19" t="s">
        <v>244</v>
      </c>
      <c r="AA37" s="15" t="s">
        <v>298</v>
      </c>
    </row>
    <row r="38" spans="1:27" ht="102.75" customHeight="1">
      <c r="A38" s="47" t="str">
        <f>CL!A43</f>
        <v>2.1.2.</v>
      </c>
      <c r="B38" s="48" t="str">
        <f>CL!B43</f>
        <v>Campagne de recensement et d'orientation des filles et garçons non scolarisé-e-s</v>
      </c>
      <c r="C38" s="29"/>
      <c r="D38" s="28"/>
      <c r="E38" s="28"/>
      <c r="F38" s="59"/>
      <c r="G38" s="59"/>
      <c r="H38" s="68"/>
      <c r="I38" s="103"/>
      <c r="J38" s="93"/>
      <c r="K38" s="93"/>
      <c r="L38" s="93"/>
      <c r="M38" s="93"/>
      <c r="N38" s="97"/>
      <c r="O38" s="93"/>
      <c r="P38" s="115"/>
      <c r="Q38" s="103"/>
      <c r="R38" s="93"/>
      <c r="S38" s="93"/>
      <c r="T38" s="115"/>
      <c r="U38" s="103"/>
      <c r="V38" s="93"/>
      <c r="W38" s="93"/>
      <c r="X38" s="104"/>
      <c r="Y38" s="121" t="s">
        <v>415</v>
      </c>
      <c r="Z38" s="51" t="s">
        <v>289</v>
      </c>
      <c r="AA38" s="15" t="s">
        <v>299</v>
      </c>
    </row>
    <row r="39" spans="1:27" ht="14">
      <c r="A39" s="13" t="str">
        <f>CL!A44</f>
        <v>2.2.</v>
      </c>
      <c r="B39" s="48" t="str">
        <f>CL!B44</f>
        <v>Mise en place et organisation de 12 Centres d’Education Communautaires</v>
      </c>
      <c r="C39" s="29"/>
      <c r="D39" s="28"/>
      <c r="E39" s="28"/>
      <c r="F39" s="28"/>
      <c r="G39" s="28"/>
      <c r="H39" s="55"/>
      <c r="I39" s="101"/>
      <c r="J39" s="92"/>
      <c r="K39" s="92"/>
      <c r="L39" s="92"/>
      <c r="M39" s="92"/>
      <c r="N39" s="92"/>
      <c r="O39" s="92"/>
      <c r="P39" s="114"/>
      <c r="Q39" s="101"/>
      <c r="R39" s="92"/>
      <c r="S39" s="92"/>
      <c r="T39" s="114"/>
      <c r="U39" s="101"/>
      <c r="V39" s="92"/>
      <c r="W39" s="92"/>
      <c r="X39" s="102"/>
      <c r="Y39" s="120" t="s">
        <v>32</v>
      </c>
      <c r="Z39" s="20" t="s">
        <v>32</v>
      </c>
      <c r="AA39" s="16" t="s">
        <v>32</v>
      </c>
    </row>
    <row r="40" spans="1:27" ht="28.5" customHeight="1">
      <c r="A40" s="47" t="str">
        <f>CL!A45</f>
        <v>2.2.1.</v>
      </c>
      <c r="B40" s="48" t="str">
        <f>CL!B45</f>
        <v>Création et mise en place de 12 centres d'éducation communautaires</v>
      </c>
      <c r="C40" s="29"/>
      <c r="D40" s="28"/>
      <c r="E40" s="28"/>
      <c r="F40" s="28"/>
      <c r="G40" s="28"/>
      <c r="H40" s="56"/>
      <c r="I40" s="101"/>
      <c r="J40" s="92"/>
      <c r="K40" s="94"/>
      <c r="L40" s="92"/>
      <c r="M40" s="92"/>
      <c r="N40" s="92"/>
      <c r="O40" s="92"/>
      <c r="P40" s="114"/>
      <c r="Q40" s="101"/>
      <c r="R40" s="92"/>
      <c r="S40" s="92"/>
      <c r="T40" s="114"/>
      <c r="U40" s="101"/>
      <c r="V40" s="92"/>
      <c r="W40" s="92"/>
      <c r="X40" s="102"/>
      <c r="Y40" s="120" t="s">
        <v>32</v>
      </c>
      <c r="Z40" s="20" t="s">
        <v>32</v>
      </c>
      <c r="AA40" s="16" t="s">
        <v>32</v>
      </c>
    </row>
    <row r="41" spans="1:27" ht="112">
      <c r="A41" s="47" t="str">
        <f>CL!A46</f>
        <v>2.2.1.a</v>
      </c>
      <c r="B41" s="48" t="str">
        <f>CL!B46</f>
        <v>Conception et validation des modes de fonctionnement et curricula des CEC</v>
      </c>
      <c r="C41" s="67"/>
      <c r="D41" s="59"/>
      <c r="E41" s="59"/>
      <c r="F41" s="59"/>
      <c r="G41" s="59"/>
      <c r="H41" s="89"/>
      <c r="I41" s="101"/>
      <c r="J41" s="92"/>
      <c r="K41" s="92"/>
      <c r="L41" s="92"/>
      <c r="M41" s="92"/>
      <c r="N41" s="92"/>
      <c r="O41" s="92"/>
      <c r="P41" s="114"/>
      <c r="Q41" s="101"/>
      <c r="R41" s="92"/>
      <c r="S41" s="92"/>
      <c r="T41" s="114"/>
      <c r="U41" s="101"/>
      <c r="V41" s="92"/>
      <c r="W41" s="92"/>
      <c r="X41" s="102"/>
      <c r="Y41" s="121" t="s">
        <v>78</v>
      </c>
      <c r="Z41" s="51" t="s">
        <v>300</v>
      </c>
      <c r="AA41" s="15" t="s">
        <v>375</v>
      </c>
    </row>
    <row r="42" spans="1:27" ht="70">
      <c r="A42" s="47" t="str">
        <f>CL!A47</f>
        <v>2.2.1.b</v>
      </c>
      <c r="B42" s="48" t="str">
        <f>CL!B47</f>
        <v>Mise en place des comités de gestion des CEC</v>
      </c>
      <c r="C42" s="29"/>
      <c r="D42" s="28"/>
      <c r="E42" s="28"/>
      <c r="F42" s="28"/>
      <c r="G42" s="59"/>
      <c r="H42" s="68"/>
      <c r="I42" s="101"/>
      <c r="J42" s="92"/>
      <c r="K42" s="92"/>
      <c r="L42" s="92"/>
      <c r="M42" s="92"/>
      <c r="N42" s="92"/>
      <c r="O42" s="94"/>
      <c r="P42" s="116"/>
      <c r="Q42" s="109"/>
      <c r="R42" s="94"/>
      <c r="S42" s="94"/>
      <c r="T42" s="116"/>
      <c r="U42" s="109"/>
      <c r="V42" s="94"/>
      <c r="W42" s="94"/>
      <c r="X42" s="106"/>
      <c r="Y42" s="121" t="s">
        <v>78</v>
      </c>
      <c r="Z42" s="51" t="s">
        <v>289</v>
      </c>
      <c r="AA42" s="15" t="s">
        <v>377</v>
      </c>
    </row>
    <row r="43" spans="1:27" ht="28">
      <c r="A43" s="47" t="str">
        <f>CL!A48</f>
        <v>2.2.1.c</v>
      </c>
      <c r="B43" s="48" t="str">
        <f>CL!B48</f>
        <v>Equipement des CEC</v>
      </c>
      <c r="C43" s="29"/>
      <c r="D43" s="28"/>
      <c r="E43" s="28"/>
      <c r="F43" s="32"/>
      <c r="G43" s="64"/>
      <c r="H43" s="75"/>
      <c r="I43" s="101"/>
      <c r="J43" s="92"/>
      <c r="K43" s="92"/>
      <c r="L43" s="92"/>
      <c r="M43" s="92"/>
      <c r="N43" s="92"/>
      <c r="O43" s="94"/>
      <c r="P43" s="116"/>
      <c r="Q43" s="109"/>
      <c r="R43" s="94"/>
      <c r="S43" s="94"/>
      <c r="T43" s="116"/>
      <c r="U43" s="109"/>
      <c r="V43" s="94"/>
      <c r="W43" s="94"/>
      <c r="X43" s="106"/>
      <c r="Y43" s="121" t="s">
        <v>78</v>
      </c>
      <c r="Z43" s="51" t="s">
        <v>289</v>
      </c>
      <c r="AA43" s="15" t="s">
        <v>379</v>
      </c>
    </row>
    <row r="44" spans="1:27" ht="14">
      <c r="A44" s="47" t="str">
        <f>CL!A49</f>
        <v>2.2.2.</v>
      </c>
      <c r="B44" s="48" t="str">
        <f>CL!B49</f>
        <v>Recrutement et formation des animateur-trice-s des centres</v>
      </c>
      <c r="C44" s="29"/>
      <c r="D44" s="28"/>
      <c r="E44" s="28"/>
      <c r="F44" s="32"/>
      <c r="G44" s="32"/>
      <c r="H44" s="56"/>
      <c r="I44" s="101"/>
      <c r="J44" s="92"/>
      <c r="K44" s="92"/>
      <c r="L44" s="92"/>
      <c r="M44" s="92"/>
      <c r="N44" s="92"/>
      <c r="O44" s="94"/>
      <c r="P44" s="116"/>
      <c r="Q44" s="109"/>
      <c r="R44" s="94"/>
      <c r="S44" s="94"/>
      <c r="T44" s="116"/>
      <c r="U44" s="109"/>
      <c r="V44" s="94"/>
      <c r="W44" s="94"/>
      <c r="X44" s="106"/>
      <c r="Y44" s="120" t="s">
        <v>32</v>
      </c>
      <c r="Z44" s="20" t="s">
        <v>32</v>
      </c>
      <c r="AA44" s="16" t="s">
        <v>32</v>
      </c>
    </row>
    <row r="45" spans="1:27" ht="56">
      <c r="A45" s="47" t="str">
        <f>CL!A50</f>
        <v>2.2.2.a</v>
      </c>
      <c r="B45" s="48" t="str">
        <f>CL!B50</f>
        <v>Recrutement des animateur-trice-s</v>
      </c>
      <c r="C45" s="29"/>
      <c r="D45" s="28"/>
      <c r="E45" s="28"/>
      <c r="F45" s="28"/>
      <c r="G45" s="59"/>
      <c r="H45" s="55"/>
      <c r="I45" s="101"/>
      <c r="J45" s="92"/>
      <c r="K45" s="92"/>
      <c r="L45" s="92"/>
      <c r="M45" s="92"/>
      <c r="N45" s="92"/>
      <c r="O45" s="92"/>
      <c r="P45" s="114"/>
      <c r="Q45" s="101"/>
      <c r="R45" s="92"/>
      <c r="S45" s="92"/>
      <c r="T45" s="114"/>
      <c r="U45" s="101"/>
      <c r="V45" s="92"/>
      <c r="W45" s="92"/>
      <c r="X45" s="102"/>
      <c r="Y45" s="121" t="s">
        <v>78</v>
      </c>
      <c r="Z45" s="179" t="s">
        <v>301</v>
      </c>
      <c r="AA45" s="180" t="s">
        <v>381</v>
      </c>
    </row>
    <row r="46" spans="1:27" s="36" customFormat="1" ht="42">
      <c r="A46" s="47" t="str">
        <f>CL!A51</f>
        <v>2.2.2.b</v>
      </c>
      <c r="B46" s="48" t="str">
        <f>CL!B51</f>
        <v>Formation des animateur-trice-s</v>
      </c>
      <c r="C46" s="29"/>
      <c r="D46" s="28"/>
      <c r="E46" s="28"/>
      <c r="F46" s="28"/>
      <c r="G46" s="28"/>
      <c r="H46" s="68"/>
      <c r="I46" s="101"/>
      <c r="J46" s="92"/>
      <c r="K46" s="92"/>
      <c r="L46" s="92"/>
      <c r="M46" s="92"/>
      <c r="N46" s="92"/>
      <c r="O46" s="92"/>
      <c r="P46" s="114"/>
      <c r="Q46" s="101"/>
      <c r="R46" s="92"/>
      <c r="S46" s="92"/>
      <c r="T46" s="114"/>
      <c r="U46" s="101"/>
      <c r="V46" s="92"/>
      <c r="W46" s="92"/>
      <c r="X46" s="102"/>
      <c r="Y46" s="122" t="s">
        <v>78</v>
      </c>
      <c r="Z46" s="179" t="s">
        <v>244</v>
      </c>
      <c r="AA46" s="180" t="s">
        <v>259</v>
      </c>
    </row>
    <row r="47" spans="1:27" s="36" customFormat="1" ht="28">
      <c r="A47" s="47" t="str">
        <f>CL!A52</f>
        <v>2.2.3.</v>
      </c>
      <c r="B47" s="48" t="str">
        <f>CL!B52</f>
        <v>Animation des cours de réintégration pour les enfants non ou dé-scolarisés</v>
      </c>
      <c r="C47" s="29"/>
      <c r="D47" s="28"/>
      <c r="E47" s="28"/>
      <c r="F47" s="28"/>
      <c r="G47" s="28"/>
      <c r="H47" s="55"/>
      <c r="I47" s="103"/>
      <c r="J47" s="93"/>
      <c r="K47" s="93"/>
      <c r="L47" s="93"/>
      <c r="M47" s="93"/>
      <c r="N47" s="93"/>
      <c r="O47" s="93"/>
      <c r="P47" s="115"/>
      <c r="Q47" s="103"/>
      <c r="R47" s="93"/>
      <c r="S47" s="93"/>
      <c r="T47" s="115"/>
      <c r="U47" s="103"/>
      <c r="V47" s="93"/>
      <c r="W47" s="93"/>
      <c r="X47" s="104"/>
      <c r="Y47" s="122" t="s">
        <v>256</v>
      </c>
      <c r="Z47" s="179" t="s">
        <v>260</v>
      </c>
      <c r="AA47" s="15" t="s">
        <v>379</v>
      </c>
    </row>
    <row r="48" spans="1:27" s="36" customFormat="1" ht="31.5" customHeight="1">
      <c r="A48" s="13" t="str">
        <f>CL!A53</f>
        <v>2.3.</v>
      </c>
      <c r="B48" s="48" t="str">
        <f>CL!B53</f>
        <v>Redynamisation des plateformes de participation des enfants et animation d’activités spécifiques dans les villages</v>
      </c>
      <c r="C48" s="29"/>
      <c r="D48" s="28"/>
      <c r="E48" s="28"/>
      <c r="F48" s="28"/>
      <c r="G48" s="28"/>
      <c r="H48" s="55"/>
      <c r="I48" s="101"/>
      <c r="J48" s="92"/>
      <c r="K48" s="92"/>
      <c r="L48" s="92"/>
      <c r="M48" s="92"/>
      <c r="N48" s="92"/>
      <c r="O48" s="92"/>
      <c r="P48" s="114"/>
      <c r="Q48" s="101"/>
      <c r="R48" s="92"/>
      <c r="S48" s="92"/>
      <c r="T48" s="114"/>
      <c r="U48" s="101"/>
      <c r="V48" s="92"/>
      <c r="W48" s="92"/>
      <c r="X48" s="102"/>
      <c r="Y48" s="120" t="s">
        <v>32</v>
      </c>
      <c r="Z48" s="20" t="s">
        <v>32</v>
      </c>
      <c r="AA48" s="16" t="s">
        <v>32</v>
      </c>
    </row>
    <row r="49" spans="1:27" s="36" customFormat="1" ht="28">
      <c r="A49" s="47" t="str">
        <f>CL!A54</f>
        <v>2.3.1.</v>
      </c>
      <c r="B49" s="48" t="str">
        <f>CL!B54</f>
        <v>Réunions hebdomadaires mixtes ou non-mixtes sur les compétences de vie courante</v>
      </c>
      <c r="C49" s="29"/>
      <c r="D49" s="28"/>
      <c r="E49" s="28"/>
      <c r="F49" s="28"/>
      <c r="G49" s="28"/>
      <c r="H49" s="55"/>
      <c r="I49" s="103"/>
      <c r="J49" s="93"/>
      <c r="K49" s="93"/>
      <c r="L49" s="93"/>
      <c r="M49" s="93"/>
      <c r="N49" s="93"/>
      <c r="O49" s="93"/>
      <c r="P49" s="115"/>
      <c r="Q49" s="103"/>
      <c r="R49" s="93"/>
      <c r="S49" s="93"/>
      <c r="T49" s="115"/>
      <c r="U49" s="103"/>
      <c r="V49" s="93"/>
      <c r="W49" s="93"/>
      <c r="X49" s="104"/>
      <c r="Y49" s="122" t="s">
        <v>256</v>
      </c>
      <c r="Z49" s="51" t="s">
        <v>289</v>
      </c>
      <c r="AA49" s="180" t="s">
        <v>383</v>
      </c>
    </row>
    <row r="50" spans="1:27" s="36" customFormat="1" ht="28">
      <c r="A50" s="47" t="str">
        <f>CL!A55</f>
        <v>2.3.2.</v>
      </c>
      <c r="B50" s="48" t="str">
        <f>CL!B55</f>
        <v>Mise en place d'activités ludiques au sein des plateformes de participation des enfants</v>
      </c>
      <c r="C50" s="29"/>
      <c r="D50" s="28"/>
      <c r="E50" s="28"/>
      <c r="F50" s="28"/>
      <c r="G50" s="28"/>
      <c r="H50" s="55"/>
      <c r="I50" s="103"/>
      <c r="J50" s="93"/>
      <c r="K50" s="93"/>
      <c r="L50" s="93"/>
      <c r="M50" s="93"/>
      <c r="N50" s="93"/>
      <c r="O50" s="93"/>
      <c r="P50" s="115"/>
      <c r="Q50" s="103"/>
      <c r="R50" s="93"/>
      <c r="S50" s="93"/>
      <c r="T50" s="115"/>
      <c r="U50" s="103"/>
      <c r="V50" s="93"/>
      <c r="W50" s="93"/>
      <c r="X50" s="104"/>
      <c r="Y50" s="122" t="s">
        <v>256</v>
      </c>
      <c r="Z50" s="51" t="s">
        <v>289</v>
      </c>
      <c r="AA50" s="180" t="s">
        <v>383</v>
      </c>
    </row>
    <row r="51" spans="1:27" s="36" customFormat="1" ht="72" customHeight="1" thickBot="1">
      <c r="A51" s="47" t="str">
        <f>CL!A56</f>
        <v>2.3.3.</v>
      </c>
      <c r="B51" s="48" t="str">
        <f>CL!B56</f>
        <v>Développement d’une mallette pédagogique à l’usage des enfants</v>
      </c>
      <c r="C51" s="29"/>
      <c r="D51" s="28"/>
      <c r="E51" s="28"/>
      <c r="F51" s="28"/>
      <c r="G51" s="28"/>
      <c r="H51" s="55"/>
      <c r="I51" s="101"/>
      <c r="J51" s="92"/>
      <c r="K51" s="92"/>
      <c r="L51" s="92"/>
      <c r="M51" s="92"/>
      <c r="N51" s="92"/>
      <c r="O51" s="92"/>
      <c r="P51" s="114"/>
      <c r="Q51" s="103"/>
      <c r="R51" s="93"/>
      <c r="S51" s="93"/>
      <c r="T51" s="115"/>
      <c r="U51" s="101"/>
      <c r="V51" s="92"/>
      <c r="W51" s="92"/>
      <c r="X51" s="102"/>
      <c r="Y51" s="122" t="s">
        <v>416</v>
      </c>
      <c r="Z51" s="179" t="s">
        <v>244</v>
      </c>
      <c r="AA51" s="180" t="s">
        <v>386</v>
      </c>
    </row>
    <row r="52" spans="1:27" ht="66.75" customHeight="1">
      <c r="A52" s="234" t="str">
        <f>CL!A57</f>
        <v>Résultat 3. La gestion des écoles et le suivi scolaire sont améliorés afin de contribuer à de meilleurs taux de complétion, de réussite et de transition du primaire vers le secondaire, pour les filles et les garçons.</v>
      </c>
      <c r="B52" s="235"/>
      <c r="C52" s="76"/>
      <c r="D52" s="77"/>
      <c r="E52" s="77"/>
      <c r="F52" s="77"/>
      <c r="G52" s="77"/>
      <c r="H52" s="77"/>
      <c r="I52" s="99"/>
      <c r="J52" s="91"/>
      <c r="K52" s="91"/>
      <c r="L52" s="91"/>
      <c r="M52" s="91"/>
      <c r="N52" s="91"/>
      <c r="O52" s="91"/>
      <c r="P52" s="113"/>
      <c r="Q52" s="99"/>
      <c r="R52" s="91"/>
      <c r="S52" s="91"/>
      <c r="T52" s="113"/>
      <c r="U52" s="99"/>
      <c r="V52" s="91"/>
      <c r="W52" s="91"/>
      <c r="X52" s="100"/>
      <c r="Y52" s="119"/>
      <c r="Z52" s="73"/>
      <c r="AA52" s="74"/>
    </row>
    <row r="53" spans="1:27" s="36" customFormat="1" ht="70">
      <c r="A53" s="13" t="str">
        <f>CL!A58</f>
        <v>3.1.</v>
      </c>
      <c r="B53" s="48" t="str">
        <f>CL!B58</f>
        <v xml:space="preserve">Renforcement des Associations de Parents d’Elèves et Associations de Mères d’Elèves </v>
      </c>
      <c r="C53" s="29"/>
      <c r="D53" s="28"/>
      <c r="E53" s="28"/>
      <c r="F53" s="28"/>
      <c r="G53" s="28"/>
      <c r="H53" s="55"/>
      <c r="I53" s="101"/>
      <c r="J53" s="92"/>
      <c r="K53" s="92"/>
      <c r="L53" s="93"/>
      <c r="M53" s="93"/>
      <c r="N53" s="93"/>
      <c r="O53" s="92"/>
      <c r="P53" s="114"/>
      <c r="Q53" s="101"/>
      <c r="R53" s="93" t="s">
        <v>29</v>
      </c>
      <c r="S53" s="92"/>
      <c r="T53" s="114"/>
      <c r="U53" s="101"/>
      <c r="V53" s="93" t="s">
        <v>29</v>
      </c>
      <c r="W53" s="92"/>
      <c r="X53" s="102"/>
      <c r="Y53" s="121" t="s">
        <v>261</v>
      </c>
      <c r="Z53" s="51" t="s">
        <v>289</v>
      </c>
      <c r="AA53" s="180" t="s">
        <v>390</v>
      </c>
    </row>
    <row r="54" spans="1:27" s="36" customFormat="1" ht="39" customHeight="1">
      <c r="A54" s="13" t="str">
        <f>CL!A59</f>
        <v>3.2.</v>
      </c>
      <c r="B54" s="48" t="str">
        <f>CL!B59</f>
        <v xml:space="preserve">Amélioration des interactions et synergies entre les différents acteurs du paysage éducatif formel public pour une meilleure gouvernance </v>
      </c>
      <c r="C54" s="29"/>
      <c r="D54" s="28"/>
      <c r="E54" s="28"/>
      <c r="F54" s="28"/>
      <c r="G54" s="28"/>
      <c r="H54" s="55"/>
      <c r="I54" s="101"/>
      <c r="J54" s="92"/>
      <c r="K54" s="92"/>
      <c r="L54" s="92"/>
      <c r="M54" s="92"/>
      <c r="N54" s="92"/>
      <c r="O54" s="92"/>
      <c r="P54" s="114"/>
      <c r="Q54" s="101"/>
      <c r="R54" s="92"/>
      <c r="S54" s="92"/>
      <c r="T54" s="114"/>
      <c r="U54" s="101"/>
      <c r="V54" s="92"/>
      <c r="W54" s="92"/>
      <c r="X54" s="102"/>
      <c r="Y54" s="122" t="s">
        <v>32</v>
      </c>
      <c r="Z54" s="179" t="s">
        <v>32</v>
      </c>
      <c r="AA54" s="180" t="s">
        <v>32</v>
      </c>
    </row>
    <row r="55" spans="1:27" s="36" customFormat="1" ht="56">
      <c r="A55" s="47" t="str">
        <f>CL!A60</f>
        <v>3.2.1.</v>
      </c>
      <c r="B55" s="48" t="str">
        <f>CL!B60</f>
        <v>Formation des circonscriptions scolaires sur la gestion participative des écoles et la bonne gouvernance</v>
      </c>
      <c r="C55" s="29"/>
      <c r="D55" s="28"/>
      <c r="E55" s="28"/>
      <c r="F55" s="171"/>
      <c r="G55" s="171"/>
      <c r="H55" s="89"/>
      <c r="I55" s="103"/>
      <c r="J55" s="93"/>
      <c r="K55" s="93"/>
      <c r="L55" s="92"/>
      <c r="M55" s="92"/>
      <c r="N55" s="92"/>
      <c r="O55" s="92"/>
      <c r="P55" s="114"/>
      <c r="Q55" s="101"/>
      <c r="R55" s="92"/>
      <c r="S55" s="92"/>
      <c r="T55" s="114"/>
      <c r="U55" s="101"/>
      <c r="V55" s="92"/>
      <c r="W55" s="92"/>
      <c r="X55" s="102"/>
      <c r="Y55" s="122" t="s">
        <v>417</v>
      </c>
      <c r="Z55" s="179" t="s">
        <v>264</v>
      </c>
      <c r="AA55" s="180" t="s">
        <v>302</v>
      </c>
    </row>
    <row r="56" spans="1:27" s="36" customFormat="1" ht="84">
      <c r="A56" s="47" t="str">
        <f>CL!A61</f>
        <v>3.2.2.</v>
      </c>
      <c r="B56" s="48" t="str">
        <f>CL!B61</f>
        <v>Concertation trimestrielle au niveau communal et élaboration de plans d’amélioration des écoles et codes de conduite dans les écoles et CEG du projet</v>
      </c>
      <c r="C56" s="29"/>
      <c r="D56" s="28"/>
      <c r="E56" s="28"/>
      <c r="F56" s="28"/>
      <c r="G56" s="28"/>
      <c r="H56" s="55"/>
      <c r="I56" s="103"/>
      <c r="J56" s="92"/>
      <c r="K56" s="92"/>
      <c r="L56" s="93"/>
      <c r="M56" s="92"/>
      <c r="N56" s="92"/>
      <c r="O56" s="93"/>
      <c r="P56" s="115"/>
      <c r="Q56" s="103"/>
      <c r="R56" s="93"/>
      <c r="S56" s="93"/>
      <c r="T56" s="115"/>
      <c r="U56" s="103"/>
      <c r="V56" s="93"/>
      <c r="W56" s="93"/>
      <c r="X56" s="104"/>
      <c r="Y56" s="122" t="s">
        <v>262</v>
      </c>
      <c r="Z56" s="51" t="s">
        <v>289</v>
      </c>
      <c r="AA56" s="180" t="s">
        <v>393</v>
      </c>
    </row>
    <row r="57" spans="1:27" s="36" customFormat="1" ht="37.5" customHeight="1">
      <c r="A57" s="13" t="str">
        <f>CL!A62</f>
        <v>3.3.</v>
      </c>
      <c r="B57" s="48" t="str">
        <f>CL!B62</f>
        <v>Pilotage d’outils innovants pour une éducation plus inclusive et un meilleur suivi scolaire des filles et garçons les plus à risque d’abandon</v>
      </c>
      <c r="C57" s="29"/>
      <c r="D57" s="28"/>
      <c r="E57" s="28"/>
      <c r="F57" s="28"/>
      <c r="G57" s="28"/>
      <c r="H57" s="55"/>
      <c r="I57" s="101"/>
      <c r="J57" s="92"/>
      <c r="K57" s="92"/>
      <c r="L57" s="92"/>
      <c r="M57" s="92"/>
      <c r="N57" s="92"/>
      <c r="O57" s="92"/>
      <c r="P57" s="114"/>
      <c r="Q57" s="101"/>
      <c r="R57" s="92"/>
      <c r="S57" s="92"/>
      <c r="T57" s="114"/>
      <c r="U57" s="101"/>
      <c r="V57" s="92"/>
      <c r="W57" s="92"/>
      <c r="X57" s="102"/>
      <c r="Y57" s="122" t="s">
        <v>32</v>
      </c>
      <c r="Z57" s="179" t="s">
        <v>32</v>
      </c>
      <c r="AA57" s="180" t="s">
        <v>32</v>
      </c>
    </row>
    <row r="58" spans="1:27" s="36" customFormat="1" ht="112">
      <c r="A58" s="13" t="str">
        <f>CL!A63</f>
        <v>3.3.1.</v>
      </c>
      <c r="B58" s="48" t="str">
        <f>CL!B63</f>
        <v>Elaboration et validation d’outils innovants de suivi scolaire et suivi des apprentissages sensibles au genre et inclusifs</v>
      </c>
      <c r="C58" s="29"/>
      <c r="D58" s="28"/>
      <c r="E58" s="28"/>
      <c r="F58" s="28"/>
      <c r="G58" s="28"/>
      <c r="H58" s="68"/>
      <c r="I58" s="101"/>
      <c r="J58" s="92"/>
      <c r="K58" s="92"/>
      <c r="L58" s="92"/>
      <c r="M58" s="92"/>
      <c r="N58" s="92"/>
      <c r="O58" s="92"/>
      <c r="P58" s="114"/>
      <c r="Q58" s="101"/>
      <c r="R58" s="92"/>
      <c r="S58" s="92"/>
      <c r="T58" s="114"/>
      <c r="U58" s="101"/>
      <c r="V58" s="92"/>
      <c r="W58" s="92"/>
      <c r="X58" s="102"/>
      <c r="Y58" s="122" t="s">
        <v>78</v>
      </c>
      <c r="Z58" s="179" t="s">
        <v>264</v>
      </c>
      <c r="AA58" s="180" t="s">
        <v>388</v>
      </c>
    </row>
    <row r="59" spans="1:27" s="36" customFormat="1" ht="28">
      <c r="A59" s="47" t="str">
        <f>CL!A64</f>
        <v>3.3.2.</v>
      </c>
      <c r="B59" s="48" t="str">
        <f>CL!B64</f>
        <v>Sessions bi-annuelles de travail sur le « School Equality Scorecard » avec des classes pilotes dans les écoles et collèges du projet</v>
      </c>
      <c r="C59" s="29"/>
      <c r="D59" s="28"/>
      <c r="E59" s="28"/>
      <c r="F59" s="59"/>
      <c r="G59" s="28"/>
      <c r="H59" s="55"/>
      <c r="I59" s="101"/>
      <c r="J59" s="92"/>
      <c r="K59" s="92"/>
      <c r="L59" s="93"/>
      <c r="M59" s="92"/>
      <c r="N59" s="92"/>
      <c r="O59" s="92"/>
      <c r="P59" s="115"/>
      <c r="Q59" s="101"/>
      <c r="R59" s="93"/>
      <c r="S59" s="92"/>
      <c r="T59" s="115"/>
      <c r="U59" s="101"/>
      <c r="V59" s="93"/>
      <c r="W59" s="92"/>
      <c r="X59" s="104"/>
      <c r="Y59" s="122" t="s">
        <v>270</v>
      </c>
      <c r="Z59" s="179" t="s">
        <v>303</v>
      </c>
      <c r="AA59" s="180" t="s">
        <v>395</v>
      </c>
    </row>
    <row r="60" spans="1:27" s="36" customFormat="1" ht="28">
      <c r="A60" s="47" t="str">
        <f>CL!A65</f>
        <v>3.4.</v>
      </c>
      <c r="B60" s="48" t="str">
        <f>CL!B65</f>
        <v>Accompagnement des élèves filles et garçons nouvellement scolarisé-e-s dans les écoles et CEG du projet</v>
      </c>
      <c r="C60" s="29"/>
      <c r="D60" s="28"/>
      <c r="E60" s="28"/>
      <c r="F60" s="28"/>
      <c r="G60" s="28"/>
      <c r="H60" s="55"/>
      <c r="I60" s="101"/>
      <c r="J60" s="92"/>
      <c r="K60" s="92"/>
      <c r="L60" s="92"/>
      <c r="M60" s="92"/>
      <c r="N60" s="92"/>
      <c r="O60" s="92"/>
      <c r="P60" s="114"/>
      <c r="Q60" s="101"/>
      <c r="R60" s="92"/>
      <c r="S60" s="92"/>
      <c r="T60" s="114"/>
      <c r="U60" s="101"/>
      <c r="V60" s="92"/>
      <c r="W60" s="92"/>
      <c r="X60" s="102"/>
      <c r="Y60" s="121"/>
      <c r="Z60" s="181"/>
      <c r="AA60" s="180"/>
    </row>
    <row r="61" spans="1:27" s="36" customFormat="1" ht="70">
      <c r="A61" s="47" t="str">
        <f>CL!A66</f>
        <v>3.4.1.</v>
      </c>
      <c r="B61" s="48" t="str">
        <f>CL!B66</f>
        <v>Mise en place d’un système de tutorat pour les filles et garçons nouvellement ou re-scolarisé-e-s dans les écoles primaires et CEG du projet</v>
      </c>
      <c r="C61" s="29"/>
      <c r="D61" s="28"/>
      <c r="E61" s="28"/>
      <c r="F61" s="28"/>
      <c r="G61" s="28"/>
      <c r="H61" s="55"/>
      <c r="I61" s="101"/>
      <c r="J61" s="92"/>
      <c r="K61" s="92"/>
      <c r="L61" s="92"/>
      <c r="M61" s="92"/>
      <c r="N61" s="92"/>
      <c r="O61" s="92"/>
      <c r="P61" s="114"/>
      <c r="Q61" s="103"/>
      <c r="R61" s="93"/>
      <c r="S61" s="93"/>
      <c r="T61" s="115"/>
      <c r="U61" s="103"/>
      <c r="V61" s="93"/>
      <c r="W61" s="93"/>
      <c r="X61" s="104"/>
      <c r="Y61" s="121" t="s">
        <v>411</v>
      </c>
      <c r="Z61" s="51" t="s">
        <v>289</v>
      </c>
      <c r="AA61" s="180" t="s">
        <v>263</v>
      </c>
    </row>
    <row r="62" spans="1:27" s="36" customFormat="1" ht="56">
      <c r="A62" s="47" t="str">
        <f>CL!A67</f>
        <v>3.4.2.</v>
      </c>
      <c r="B62" s="48" t="str">
        <f>CL!B67</f>
        <v>Accompagnement éducatif pour les filles et garçons des CEC réintégré-e-s dans le système formel</v>
      </c>
      <c r="C62" s="29"/>
      <c r="D62" s="28"/>
      <c r="E62" s="28"/>
      <c r="F62" s="28"/>
      <c r="G62" s="28"/>
      <c r="H62" s="55"/>
      <c r="I62" s="101"/>
      <c r="J62" s="92"/>
      <c r="K62" s="92"/>
      <c r="L62" s="92"/>
      <c r="M62" s="92"/>
      <c r="N62" s="92"/>
      <c r="O62" s="93"/>
      <c r="P62" s="115"/>
      <c r="Q62" s="103"/>
      <c r="R62" s="93"/>
      <c r="S62" s="93"/>
      <c r="T62" s="115"/>
      <c r="U62" s="103"/>
      <c r="V62" s="93"/>
      <c r="W62" s="93"/>
      <c r="X62" s="104"/>
      <c r="Y62" s="122" t="s">
        <v>418</v>
      </c>
      <c r="Z62" s="51" t="s">
        <v>304</v>
      </c>
      <c r="AA62" s="180" t="s">
        <v>305</v>
      </c>
    </row>
    <row r="63" spans="1:27" ht="43.5" customHeight="1">
      <c r="A63" s="220" t="str">
        <f>CL!A68</f>
        <v>Résultat 4. Les politiques et mécanismes de formation des enseignant-e-s et du personnel éducatif du primaire et du premier cycle du secondaire sont plus sensibles à une éducation inclusive et sensible au genre</v>
      </c>
      <c r="B63" s="221"/>
      <c r="C63" s="80"/>
      <c r="D63" s="81"/>
      <c r="E63" s="81"/>
      <c r="F63" s="81"/>
      <c r="G63" s="81"/>
      <c r="H63" s="81"/>
      <c r="I63" s="107"/>
      <c r="J63" s="98"/>
      <c r="K63" s="98"/>
      <c r="L63" s="98"/>
      <c r="M63" s="98"/>
      <c r="N63" s="98"/>
      <c r="O63" s="98"/>
      <c r="P63" s="117"/>
      <c r="Q63" s="107"/>
      <c r="R63" s="98"/>
      <c r="S63" s="98"/>
      <c r="T63" s="117"/>
      <c r="U63" s="107"/>
      <c r="V63" s="98"/>
      <c r="W63" s="98"/>
      <c r="X63" s="108"/>
      <c r="Y63" s="123"/>
      <c r="Z63" s="69"/>
      <c r="AA63" s="70"/>
    </row>
    <row r="64" spans="1:27" s="36" customFormat="1" ht="28">
      <c r="A64" s="13" t="str">
        <f>CL!A69</f>
        <v>4.1.</v>
      </c>
      <c r="B64" s="48" t="str">
        <f>CL!B69</f>
        <v>Formation des enseignant-e-s et du personnel éducatif sur l’égalité dans l’éducation et les méthodes d’éducation inclusive</v>
      </c>
      <c r="C64" s="29"/>
      <c r="D64" s="28"/>
      <c r="E64" s="28"/>
      <c r="F64" s="28"/>
      <c r="G64" s="28"/>
      <c r="H64" s="55"/>
      <c r="I64" s="101"/>
      <c r="J64" s="92"/>
      <c r="K64" s="92"/>
      <c r="L64" s="92"/>
      <c r="M64" s="92"/>
      <c r="N64" s="92"/>
      <c r="O64" s="92"/>
      <c r="P64" s="114"/>
      <c r="Q64" s="101"/>
      <c r="R64" s="92"/>
      <c r="S64" s="92"/>
      <c r="T64" s="114"/>
      <c r="U64" s="101"/>
      <c r="V64" s="92"/>
      <c r="W64" s="92"/>
      <c r="X64" s="102"/>
      <c r="Y64" s="122" t="s">
        <v>32</v>
      </c>
      <c r="Z64" s="179" t="s">
        <v>32</v>
      </c>
      <c r="AA64" s="180" t="s">
        <v>32</v>
      </c>
    </row>
    <row r="65" spans="1:27" s="36" customFormat="1" ht="98">
      <c r="A65" s="47" t="str">
        <f>CL!A70</f>
        <v>4.1.1.</v>
      </c>
      <c r="B65" s="48" t="str">
        <f>CL!B70</f>
        <v>Formation de formateur-trice-s sur l’égalité de genre et l’éducation inclusive</v>
      </c>
      <c r="C65" s="29"/>
      <c r="D65" s="28"/>
      <c r="E65" s="28"/>
      <c r="F65" s="28"/>
      <c r="G65" s="28"/>
      <c r="H65" s="68"/>
      <c r="I65" s="103"/>
      <c r="J65" s="93"/>
      <c r="K65" s="93"/>
      <c r="L65" s="92"/>
      <c r="M65" s="92"/>
      <c r="N65" s="92"/>
      <c r="O65" s="92"/>
      <c r="P65" s="114"/>
      <c r="Q65" s="103" t="s">
        <v>29</v>
      </c>
      <c r="R65" s="92"/>
      <c r="S65" s="92"/>
      <c r="T65" s="114"/>
      <c r="U65" s="103" t="s">
        <v>29</v>
      </c>
      <c r="V65" s="92"/>
      <c r="W65" s="92"/>
      <c r="X65" s="102"/>
      <c r="Y65" s="121" t="s">
        <v>261</v>
      </c>
      <c r="Z65" s="51" t="s">
        <v>306</v>
      </c>
      <c r="AA65" s="180" t="s">
        <v>307</v>
      </c>
    </row>
    <row r="66" spans="1:27" s="36" customFormat="1" ht="28">
      <c r="A66" s="47" t="str">
        <f>CL!A71</f>
        <v>4.1.2.</v>
      </c>
      <c r="B66" s="48" t="str">
        <f>CL!B71</f>
        <v>Formations en cascade et accompagnement du personnel éducatif des écoles et CEG du projet</v>
      </c>
      <c r="C66" s="29"/>
      <c r="D66" s="28"/>
      <c r="E66" s="28"/>
      <c r="F66" s="28"/>
      <c r="G66" s="28"/>
      <c r="H66" s="55"/>
      <c r="I66" s="101"/>
      <c r="J66" s="92"/>
      <c r="K66" s="92"/>
      <c r="L66" s="92"/>
      <c r="M66" s="92"/>
      <c r="N66" s="92"/>
      <c r="O66" s="92"/>
      <c r="P66" s="114"/>
      <c r="Q66" s="101"/>
      <c r="R66" s="92"/>
      <c r="S66" s="92"/>
      <c r="T66" s="114"/>
      <c r="U66" s="101"/>
      <c r="V66" s="92"/>
      <c r="W66" s="92"/>
      <c r="X66" s="102"/>
      <c r="Y66" s="122" t="s">
        <v>32</v>
      </c>
      <c r="Z66" s="179" t="s">
        <v>32</v>
      </c>
      <c r="AA66" s="180" t="s">
        <v>32</v>
      </c>
    </row>
    <row r="67" spans="1:27" s="36" customFormat="1" ht="112">
      <c r="A67" s="47" t="str">
        <f>CL!A72</f>
        <v>4.1.2.a.</v>
      </c>
      <c r="B67" s="48" t="str">
        <f>CL!B72</f>
        <v>Développement d'une mallette pédagogique pour les enseignant-e-s</v>
      </c>
      <c r="C67" s="29"/>
      <c r="D67" s="28"/>
      <c r="E67" s="28"/>
      <c r="F67" s="28"/>
      <c r="G67" s="28"/>
      <c r="H67" s="55"/>
      <c r="I67" s="101"/>
      <c r="J67" s="92"/>
      <c r="K67" s="92"/>
      <c r="L67" s="92"/>
      <c r="M67" s="92"/>
      <c r="N67" s="92"/>
      <c r="O67" s="92"/>
      <c r="P67" s="114"/>
      <c r="Q67" s="101"/>
      <c r="R67" s="92"/>
      <c r="S67" s="93"/>
      <c r="T67" s="115"/>
      <c r="U67" s="103"/>
      <c r="V67" s="93"/>
      <c r="W67" s="92"/>
      <c r="X67" s="102"/>
      <c r="Y67" s="121" t="s">
        <v>419</v>
      </c>
      <c r="Z67" s="51" t="s">
        <v>306</v>
      </c>
      <c r="AA67" s="180" t="s">
        <v>398</v>
      </c>
    </row>
    <row r="68" spans="1:27" s="36" customFormat="1" ht="70">
      <c r="A68" s="47" t="str">
        <f>CL!A73</f>
        <v>4.1.2.b.</v>
      </c>
      <c r="B68" s="48" t="str">
        <f>CL!B73</f>
        <v>Formation en cascade du personnel éducatif</v>
      </c>
      <c r="C68" s="29"/>
      <c r="D68" s="28"/>
      <c r="E68" s="28"/>
      <c r="F68" s="28"/>
      <c r="G68" s="28"/>
      <c r="H68" s="55"/>
      <c r="I68" s="101"/>
      <c r="J68" s="93"/>
      <c r="K68" s="93"/>
      <c r="L68" s="93"/>
      <c r="M68" s="92"/>
      <c r="N68" s="92"/>
      <c r="O68" s="92"/>
      <c r="P68" s="114"/>
      <c r="Q68" s="103" t="s">
        <v>29</v>
      </c>
      <c r="R68" s="92"/>
      <c r="S68" s="92"/>
      <c r="T68" s="114"/>
      <c r="U68" s="103" t="s">
        <v>29</v>
      </c>
      <c r="V68" s="92"/>
      <c r="W68" s="92"/>
      <c r="X68" s="102"/>
      <c r="Y68" s="121" t="s">
        <v>261</v>
      </c>
      <c r="Z68" s="179" t="s">
        <v>308</v>
      </c>
      <c r="AA68" s="180" t="s">
        <v>310</v>
      </c>
    </row>
    <row r="69" spans="1:27" s="36" customFormat="1" ht="70">
      <c r="A69" s="47" t="str">
        <f>CL!A74</f>
        <v>4.1.2.c.</v>
      </c>
      <c r="B69" s="48" t="str">
        <f>CL!B74</f>
        <v>Suivi et accompagnement des enseignant-e-s sur la pédagogie inclusive et sensible au genre</v>
      </c>
      <c r="C69" s="29"/>
      <c r="D69" s="28"/>
      <c r="E69" s="28"/>
      <c r="F69" s="28"/>
      <c r="G69" s="28"/>
      <c r="H69" s="55"/>
      <c r="I69" s="101"/>
      <c r="J69" s="92"/>
      <c r="K69" s="92"/>
      <c r="L69" s="92"/>
      <c r="M69" s="93"/>
      <c r="N69" s="93"/>
      <c r="O69" s="93"/>
      <c r="P69" s="115"/>
      <c r="Q69" s="103"/>
      <c r="R69" s="93"/>
      <c r="S69" s="93"/>
      <c r="T69" s="115"/>
      <c r="U69" s="103"/>
      <c r="V69" s="93"/>
      <c r="W69" s="93"/>
      <c r="X69" s="104"/>
      <c r="Y69" s="122" t="s">
        <v>420</v>
      </c>
      <c r="Z69" s="51" t="s">
        <v>309</v>
      </c>
      <c r="AA69" s="180" t="s">
        <v>404</v>
      </c>
    </row>
    <row r="70" spans="1:27" s="36" customFormat="1" ht="84">
      <c r="A70" s="13" t="str">
        <f>CL!A75</f>
        <v>4.2.</v>
      </c>
      <c r="B70" s="48" t="str">
        <f>CL!B75</f>
        <v>Plaidoyer auprès du MEMP en vue du renforcement du système de formation des enseignant-e-s du primaire</v>
      </c>
      <c r="C70" s="29"/>
      <c r="D70" s="28"/>
      <c r="E70" s="28"/>
      <c r="F70" s="28"/>
      <c r="G70" s="28"/>
      <c r="H70" s="55"/>
      <c r="I70" s="101"/>
      <c r="J70" s="92"/>
      <c r="K70" s="92"/>
      <c r="L70" s="92"/>
      <c r="M70" s="92"/>
      <c r="N70" s="92"/>
      <c r="O70" s="93"/>
      <c r="P70" s="115"/>
      <c r="Q70" s="103"/>
      <c r="R70" s="93"/>
      <c r="S70" s="93"/>
      <c r="T70" s="115"/>
      <c r="U70" s="103"/>
      <c r="V70" s="93"/>
      <c r="W70" s="93"/>
      <c r="X70" s="104"/>
      <c r="Y70" s="122" t="s">
        <v>418</v>
      </c>
      <c r="Z70" s="179" t="s">
        <v>265</v>
      </c>
      <c r="AA70" s="180" t="s">
        <v>402</v>
      </c>
    </row>
    <row r="71" spans="1:27" s="36" customFormat="1" ht="48.75" customHeight="1">
      <c r="A71" s="13" t="str">
        <f>CL!A76</f>
        <v>4.3.</v>
      </c>
      <c r="B71" s="48" t="str">
        <f>CL!B76</f>
        <v>Plaidoyer en direction des autorités nationales et locales responsables de l'éducation primaire et secondaire pour une éducation plus inclusive</v>
      </c>
      <c r="C71" s="29"/>
      <c r="D71" s="28"/>
      <c r="E71" s="28"/>
      <c r="F71" s="28"/>
      <c r="G71" s="28"/>
      <c r="H71" s="55"/>
      <c r="I71" s="101"/>
      <c r="J71" s="92"/>
      <c r="K71" s="92"/>
      <c r="L71" s="92"/>
      <c r="M71" s="92"/>
      <c r="N71" s="92"/>
      <c r="O71" s="92"/>
      <c r="P71" s="114"/>
      <c r="Q71" s="101"/>
      <c r="R71" s="92"/>
      <c r="S71" s="92"/>
      <c r="T71" s="114"/>
      <c r="U71" s="101"/>
      <c r="V71" s="92"/>
      <c r="W71" s="92"/>
      <c r="X71" s="102"/>
      <c r="Y71" s="122" t="s">
        <v>32</v>
      </c>
      <c r="Z71" s="179" t="s">
        <v>32</v>
      </c>
      <c r="AA71" s="180" t="s">
        <v>32</v>
      </c>
    </row>
    <row r="72" spans="1:27" s="36" customFormat="1" ht="84">
      <c r="A72" s="47" t="str">
        <f>CL!A77</f>
        <v>4.3.1.</v>
      </c>
      <c r="B72" s="48" t="str">
        <f>CL!B77</f>
        <v>Pilotage d’un mécanisme de citoyenneté participative en vue de renforcer le plaidoyer pour l’accès et le maintien à l’éducation</v>
      </c>
      <c r="C72" s="29"/>
      <c r="D72" s="28"/>
      <c r="E72" s="28"/>
      <c r="F72" s="28"/>
      <c r="G72" s="28"/>
      <c r="H72" s="55"/>
      <c r="I72" s="103"/>
      <c r="J72" s="93"/>
      <c r="K72" s="93"/>
      <c r="L72" s="93"/>
      <c r="M72" s="93"/>
      <c r="N72" s="93"/>
      <c r="O72" s="93"/>
      <c r="P72" s="115"/>
      <c r="Q72" s="103"/>
      <c r="R72" s="93"/>
      <c r="S72" s="93"/>
      <c r="T72" s="115"/>
      <c r="U72" s="103"/>
      <c r="V72" s="93"/>
      <c r="W72" s="93"/>
      <c r="X72" s="104"/>
      <c r="Y72" s="122" t="s">
        <v>271</v>
      </c>
      <c r="Z72" s="51" t="s">
        <v>311</v>
      </c>
      <c r="AA72" s="180" t="s">
        <v>406</v>
      </c>
    </row>
    <row r="73" spans="1:27" s="36" customFormat="1" ht="56">
      <c r="A73" s="47" t="str">
        <f>CL!A78</f>
        <v>4.3.2.</v>
      </c>
      <c r="B73" s="48" t="str">
        <f>CL!B78</f>
        <v>Recherche-action avec l’Observatoire de l’Education au Bénin  en vue d’un plaidoyer fondé sur des données probantes</v>
      </c>
      <c r="C73" s="29"/>
      <c r="D73" s="28"/>
      <c r="E73" s="28"/>
      <c r="F73" s="28"/>
      <c r="G73" s="28"/>
      <c r="H73" s="55"/>
      <c r="I73" s="103"/>
      <c r="J73" s="93"/>
      <c r="K73" s="93"/>
      <c r="L73" s="93"/>
      <c r="M73" s="93"/>
      <c r="N73" s="93"/>
      <c r="O73" s="93"/>
      <c r="P73" s="115"/>
      <c r="Q73" s="103"/>
      <c r="R73" s="93"/>
      <c r="S73" s="93"/>
      <c r="T73" s="115"/>
      <c r="U73" s="103"/>
      <c r="V73" s="93"/>
      <c r="W73" s="93"/>
      <c r="X73" s="104"/>
      <c r="Y73" s="122" t="s">
        <v>256</v>
      </c>
      <c r="Z73" s="51" t="s">
        <v>312</v>
      </c>
      <c r="AA73" s="180" t="s">
        <v>313</v>
      </c>
    </row>
    <row r="74" spans="1:27" ht="43.5" customHeight="1">
      <c r="A74" s="220" t="s">
        <v>47</v>
      </c>
      <c r="B74" s="221"/>
      <c r="C74" s="80"/>
      <c r="D74" s="81"/>
      <c r="E74" s="81"/>
      <c r="F74" s="81"/>
      <c r="G74" s="81"/>
      <c r="H74" s="81"/>
      <c r="I74" s="107"/>
      <c r="J74" s="98"/>
      <c r="K74" s="98"/>
      <c r="L74" s="98"/>
      <c r="M74" s="98"/>
      <c r="N74" s="98"/>
      <c r="O74" s="98"/>
      <c r="P74" s="117"/>
      <c r="Q74" s="107"/>
      <c r="R74" s="98"/>
      <c r="S74" s="98"/>
      <c r="T74" s="117"/>
      <c r="U74" s="107"/>
      <c r="V74" s="98"/>
      <c r="W74" s="98"/>
      <c r="X74" s="108"/>
      <c r="Y74" s="123"/>
      <c r="Z74" s="69"/>
      <c r="AA74" s="70"/>
    </row>
    <row r="75" spans="1:27" ht="39.75" customHeight="1">
      <c r="A75" s="8">
        <v>1</v>
      </c>
      <c r="B75" s="35" t="s">
        <v>63</v>
      </c>
      <c r="C75" s="27"/>
      <c r="D75" s="32"/>
      <c r="E75" s="32"/>
      <c r="F75" s="28"/>
      <c r="G75" s="28"/>
      <c r="H75" s="55"/>
      <c r="I75" s="109"/>
      <c r="J75" s="94"/>
      <c r="K75" s="93"/>
      <c r="L75" s="92"/>
      <c r="M75" s="92"/>
      <c r="N75" s="93"/>
      <c r="O75" s="93"/>
      <c r="P75" s="115"/>
      <c r="Q75" s="103"/>
      <c r="R75" s="93"/>
      <c r="S75" s="93"/>
      <c r="T75" s="115"/>
      <c r="U75" s="103"/>
      <c r="V75" s="93"/>
      <c r="W75" s="95"/>
      <c r="X75" s="126"/>
      <c r="Y75" s="40" t="s">
        <v>59</v>
      </c>
      <c r="Z75" s="19" t="s">
        <v>254</v>
      </c>
      <c r="AA75" s="15" t="s">
        <v>255</v>
      </c>
    </row>
    <row r="76" spans="1:27" ht="18.75" customHeight="1">
      <c r="A76" s="8">
        <v>2</v>
      </c>
      <c r="B76" s="35" t="s">
        <v>48</v>
      </c>
      <c r="C76" s="27"/>
      <c r="D76" s="32"/>
      <c r="E76" s="32"/>
      <c r="F76" s="28"/>
      <c r="G76" s="28"/>
      <c r="H76" s="55"/>
      <c r="I76" s="109"/>
      <c r="J76" s="94"/>
      <c r="K76" s="93"/>
      <c r="L76" s="92"/>
      <c r="M76" s="92"/>
      <c r="N76" s="93"/>
      <c r="O76" s="93"/>
      <c r="P76" s="115"/>
      <c r="Q76" s="103"/>
      <c r="R76" s="93"/>
      <c r="S76" s="93"/>
      <c r="T76" s="115"/>
      <c r="U76" s="103"/>
      <c r="V76" s="93"/>
      <c r="W76" s="95"/>
      <c r="X76" s="126"/>
      <c r="Y76" s="40" t="s">
        <v>59</v>
      </c>
      <c r="Z76" s="19" t="s">
        <v>244</v>
      </c>
      <c r="AA76" s="46"/>
    </row>
    <row r="77" spans="1:27" ht="31.5" customHeight="1">
      <c r="A77" s="8">
        <v>3</v>
      </c>
      <c r="B77" s="35" t="s">
        <v>57</v>
      </c>
      <c r="C77" s="27"/>
      <c r="D77" s="32"/>
      <c r="E77" s="59"/>
      <c r="F77" s="59"/>
      <c r="G77" s="59"/>
      <c r="H77" s="68"/>
      <c r="I77" s="103"/>
      <c r="J77" s="93"/>
      <c r="K77" s="93"/>
      <c r="L77" s="93"/>
      <c r="M77" s="93"/>
      <c r="N77" s="93"/>
      <c r="O77" s="93"/>
      <c r="P77" s="115"/>
      <c r="Q77" s="103"/>
      <c r="R77" s="93"/>
      <c r="S77" s="93"/>
      <c r="T77" s="115"/>
      <c r="U77" s="103"/>
      <c r="V77" s="93"/>
      <c r="W77" s="95"/>
      <c r="X77" s="126"/>
      <c r="Y77" s="40" t="s">
        <v>60</v>
      </c>
      <c r="Z77" s="19" t="s">
        <v>244</v>
      </c>
      <c r="AA77" s="15" t="s">
        <v>64</v>
      </c>
    </row>
    <row r="78" spans="1:27" ht="31.5" customHeight="1">
      <c r="A78" s="8">
        <v>4</v>
      </c>
      <c r="B78" s="35" t="s">
        <v>273</v>
      </c>
      <c r="C78" s="93"/>
      <c r="D78" s="32"/>
      <c r="E78" s="28"/>
      <c r="F78" s="28"/>
      <c r="G78" s="28"/>
      <c r="H78" s="55"/>
      <c r="I78" s="103"/>
      <c r="J78" s="92"/>
      <c r="K78" s="92"/>
      <c r="L78" s="92"/>
      <c r="M78" s="92"/>
      <c r="N78" s="92"/>
      <c r="O78" s="93"/>
      <c r="P78" s="114"/>
      <c r="Q78" s="103"/>
      <c r="R78" s="92"/>
      <c r="S78" s="93"/>
      <c r="T78" s="114"/>
      <c r="U78" s="103"/>
      <c r="V78" s="92"/>
      <c r="W78" s="93"/>
      <c r="X78" s="106"/>
      <c r="Y78" s="40" t="s">
        <v>421</v>
      </c>
      <c r="Z78" s="19" t="s">
        <v>244</v>
      </c>
      <c r="AA78" s="15" t="s">
        <v>314</v>
      </c>
    </row>
    <row r="79" spans="1:27" ht="31.5" customHeight="1">
      <c r="A79" s="8">
        <v>5</v>
      </c>
      <c r="B79" s="35" t="s">
        <v>274</v>
      </c>
      <c r="C79" s="93"/>
      <c r="D79" s="32"/>
      <c r="E79" s="28"/>
      <c r="F79" s="28"/>
      <c r="G79" s="28"/>
      <c r="H79" s="55"/>
      <c r="I79" s="101"/>
      <c r="J79" s="92"/>
      <c r="K79" s="92"/>
      <c r="L79" s="92"/>
      <c r="M79" s="92"/>
      <c r="N79" s="169"/>
      <c r="O79" s="93"/>
      <c r="P79" s="116"/>
      <c r="Q79" s="109"/>
      <c r="R79" s="169"/>
      <c r="S79" s="93"/>
      <c r="T79" s="116"/>
      <c r="U79" s="109"/>
      <c r="V79" s="169"/>
      <c r="W79" s="93"/>
      <c r="X79" s="106"/>
      <c r="Y79" s="40" t="s">
        <v>23</v>
      </c>
      <c r="Z79" s="19" t="s">
        <v>244</v>
      </c>
      <c r="AA79" s="15" t="s">
        <v>314</v>
      </c>
    </row>
    <row r="80" spans="1:27" ht="31.5" customHeight="1">
      <c r="A80" s="8">
        <v>6</v>
      </c>
      <c r="B80" s="35" t="s">
        <v>49</v>
      </c>
      <c r="C80" s="27"/>
      <c r="D80" s="32"/>
      <c r="E80" s="32"/>
      <c r="F80" s="28"/>
      <c r="G80" s="28"/>
      <c r="H80" s="55"/>
      <c r="I80" s="109"/>
      <c r="J80" s="94"/>
      <c r="K80" s="94"/>
      <c r="L80" s="92"/>
      <c r="M80" s="92"/>
      <c r="N80" s="169"/>
      <c r="O80" s="93"/>
      <c r="P80" s="116"/>
      <c r="Q80" s="109"/>
      <c r="R80" s="169"/>
      <c r="S80" s="93"/>
      <c r="T80" s="116"/>
      <c r="U80" s="109"/>
      <c r="V80" s="169"/>
      <c r="W80" s="93"/>
      <c r="X80" s="106"/>
      <c r="Y80" s="40" t="s">
        <v>23</v>
      </c>
      <c r="Z80" s="19" t="s">
        <v>244</v>
      </c>
      <c r="AA80" s="15" t="s">
        <v>64</v>
      </c>
    </row>
    <row r="81" spans="1:27" ht="38.25" customHeight="1" thickBot="1">
      <c r="A81" s="8">
        <v>7</v>
      </c>
      <c r="B81" s="41" t="s">
        <v>50</v>
      </c>
      <c r="C81" s="37"/>
      <c r="D81" s="38"/>
      <c r="E81" s="38"/>
      <c r="F81" s="39"/>
      <c r="G81" s="39"/>
      <c r="H81" s="90"/>
      <c r="I81" s="109"/>
      <c r="J81" s="94"/>
      <c r="K81" s="94"/>
      <c r="L81" s="92"/>
      <c r="M81" s="92"/>
      <c r="N81" s="169"/>
      <c r="O81" s="93"/>
      <c r="P81" s="116"/>
      <c r="Q81" s="109"/>
      <c r="R81" s="169"/>
      <c r="S81" s="93"/>
      <c r="T81" s="116"/>
      <c r="U81" s="109"/>
      <c r="V81" s="169"/>
      <c r="W81" s="93"/>
      <c r="X81" s="106"/>
      <c r="Y81" s="124" t="s">
        <v>23</v>
      </c>
      <c r="Z81" s="18" t="s">
        <v>247</v>
      </c>
      <c r="AA81" s="17" t="s">
        <v>64</v>
      </c>
    </row>
    <row r="82" spans="1:27" ht="43.5" customHeight="1">
      <c r="A82" s="71" t="s">
        <v>25</v>
      </c>
      <c r="B82" s="72"/>
      <c r="C82" s="82"/>
      <c r="D82" s="83"/>
      <c r="E82" s="83"/>
      <c r="F82" s="83"/>
      <c r="G82" s="83"/>
      <c r="H82" s="83"/>
      <c r="I82" s="107"/>
      <c r="J82" s="98"/>
      <c r="K82" s="98"/>
      <c r="L82" s="98"/>
      <c r="M82" s="98"/>
      <c r="N82" s="98"/>
      <c r="O82" s="98"/>
      <c r="P82" s="117"/>
      <c r="Q82" s="107"/>
      <c r="R82" s="98"/>
      <c r="S82" s="98"/>
      <c r="T82" s="117"/>
      <c r="U82" s="107"/>
      <c r="V82" s="98"/>
      <c r="W82" s="98"/>
      <c r="X82" s="108"/>
      <c r="Y82" s="123"/>
      <c r="Z82" s="69"/>
      <c r="AA82" s="70"/>
    </row>
    <row r="83" spans="1:27" ht="40.5" customHeight="1">
      <c r="A83" s="13">
        <v>1</v>
      </c>
      <c r="B83" s="33" t="s">
        <v>236</v>
      </c>
      <c r="C83" s="24"/>
      <c r="D83" s="25"/>
      <c r="E83" s="25"/>
      <c r="F83" s="25"/>
      <c r="G83" s="25"/>
      <c r="H83" s="54"/>
      <c r="I83" s="101"/>
      <c r="J83" s="92"/>
      <c r="K83" s="92"/>
      <c r="L83" s="92"/>
      <c r="M83" s="92"/>
      <c r="N83" s="92"/>
      <c r="O83" s="92"/>
      <c r="P83" s="114"/>
      <c r="Q83" s="101"/>
      <c r="R83" s="93"/>
      <c r="S83" s="92"/>
      <c r="T83" s="114"/>
      <c r="U83" s="101"/>
      <c r="V83" s="92"/>
      <c r="W83" s="92"/>
      <c r="X83" s="102"/>
      <c r="Y83" s="120" t="s">
        <v>24</v>
      </c>
      <c r="Z83" s="20" t="s">
        <v>238</v>
      </c>
      <c r="AA83" s="16" t="s">
        <v>237</v>
      </c>
    </row>
    <row r="84" spans="1:27" ht="42" customHeight="1" thickBot="1">
      <c r="A84" s="13">
        <v>2</v>
      </c>
      <c r="B84" s="33" t="s">
        <v>20</v>
      </c>
      <c r="C84" s="42"/>
      <c r="D84" s="39"/>
      <c r="E84" s="39"/>
      <c r="F84" s="39"/>
      <c r="G84" s="39"/>
      <c r="H84" s="90"/>
      <c r="I84" s="101"/>
      <c r="J84" s="92"/>
      <c r="K84" s="92"/>
      <c r="L84" s="92"/>
      <c r="M84" s="92"/>
      <c r="N84" s="92"/>
      <c r="O84" s="92"/>
      <c r="P84" s="114"/>
      <c r="Q84" s="101"/>
      <c r="R84" s="92"/>
      <c r="S84" s="92"/>
      <c r="T84" s="114"/>
      <c r="U84" s="101"/>
      <c r="V84" s="92"/>
      <c r="W84" s="92"/>
      <c r="X84" s="104"/>
      <c r="Y84" s="125" t="s">
        <v>24</v>
      </c>
      <c r="Z84" s="18" t="s">
        <v>238</v>
      </c>
      <c r="AA84" s="17" t="s">
        <v>237</v>
      </c>
    </row>
    <row r="85" spans="1:27" ht="43.5" customHeight="1">
      <c r="A85" s="78" t="s">
        <v>51</v>
      </c>
      <c r="B85" s="79"/>
      <c r="C85" s="84"/>
      <c r="D85" s="85"/>
      <c r="E85" s="85"/>
      <c r="F85" s="85"/>
      <c r="G85" s="85"/>
      <c r="H85" s="85"/>
      <c r="I85" s="107"/>
      <c r="J85" s="98"/>
      <c r="K85" s="98"/>
      <c r="L85" s="98"/>
      <c r="M85" s="98"/>
      <c r="N85" s="98"/>
      <c r="O85" s="98"/>
      <c r="P85" s="117"/>
      <c r="Q85" s="107"/>
      <c r="R85" s="98"/>
      <c r="S85" s="98"/>
      <c r="T85" s="117"/>
      <c r="U85" s="107"/>
      <c r="V85" s="98"/>
      <c r="W85" s="98"/>
      <c r="X85" s="108"/>
      <c r="Y85" s="123"/>
      <c r="Z85" s="69"/>
      <c r="AA85" s="70"/>
    </row>
    <row r="86" spans="1:27" ht="14">
      <c r="A86" s="13">
        <v>1</v>
      </c>
      <c r="B86" s="33" t="s">
        <v>22</v>
      </c>
      <c r="C86" s="57"/>
      <c r="D86" s="58"/>
      <c r="E86" s="58"/>
      <c r="F86" s="58"/>
      <c r="G86" s="58"/>
      <c r="H86" s="170"/>
      <c r="I86" s="103"/>
      <c r="J86" s="93"/>
      <c r="K86" s="93"/>
      <c r="L86" s="93"/>
      <c r="M86" s="93"/>
      <c r="N86" s="93"/>
      <c r="O86" s="93"/>
      <c r="P86" s="115"/>
      <c r="Q86" s="103"/>
      <c r="R86" s="93"/>
      <c r="S86" s="93"/>
      <c r="T86" s="115"/>
      <c r="U86" s="103"/>
      <c r="V86" s="93"/>
      <c r="W86" s="93"/>
      <c r="X86" s="104"/>
      <c r="Y86" s="120" t="s">
        <v>59</v>
      </c>
      <c r="Z86" s="20" t="s">
        <v>239</v>
      </c>
      <c r="AA86" s="16" t="s">
        <v>240</v>
      </c>
    </row>
    <row r="87" spans="1:27" ht="29" thickBot="1">
      <c r="A87" s="9">
        <v>2</v>
      </c>
      <c r="B87" s="41" t="s">
        <v>21</v>
      </c>
      <c r="C87" s="42"/>
      <c r="D87" s="39"/>
      <c r="E87" s="39"/>
      <c r="F87" s="39"/>
      <c r="G87" s="39"/>
      <c r="H87" s="90"/>
      <c r="I87" s="110"/>
      <c r="J87" s="111"/>
      <c r="K87" s="111"/>
      <c r="L87" s="111"/>
      <c r="M87" s="111"/>
      <c r="N87" s="112"/>
      <c r="O87" s="111"/>
      <c r="P87" s="118"/>
      <c r="Q87" s="110"/>
      <c r="R87" s="111"/>
      <c r="S87" s="112"/>
      <c r="T87" s="118"/>
      <c r="U87" s="110"/>
      <c r="V87" s="111"/>
      <c r="W87" s="111"/>
      <c r="X87" s="127"/>
      <c r="Y87" s="125" t="s">
        <v>82</v>
      </c>
      <c r="Z87" s="18" t="s">
        <v>238</v>
      </c>
      <c r="AA87" s="17" t="s">
        <v>58</v>
      </c>
    </row>
    <row r="88" spans="1:27" s="203" customFormat="1" ht="8.25" customHeight="1" thickBot="1">
      <c r="A88" s="201"/>
      <c r="B88" s="202"/>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2"/>
    </row>
  </sheetData>
  <mergeCells count="37">
    <mergeCell ref="I3:N3"/>
    <mergeCell ref="A63:B63"/>
    <mergeCell ref="A6:B6"/>
    <mergeCell ref="Y2:Y5"/>
    <mergeCell ref="AA2:AA5"/>
    <mergeCell ref="Z2:Z5"/>
    <mergeCell ref="A52:B52"/>
    <mergeCell ref="L4:N4"/>
    <mergeCell ref="I4:K4"/>
    <mergeCell ref="O4:O5"/>
    <mergeCell ref="A74:B74"/>
    <mergeCell ref="A1:AA1"/>
    <mergeCell ref="A2:B5"/>
    <mergeCell ref="C3:H3"/>
    <mergeCell ref="A15:B15"/>
    <mergeCell ref="A35:B35"/>
    <mergeCell ref="F4:H4"/>
    <mergeCell ref="C4:E4"/>
    <mergeCell ref="R4:R5"/>
    <mergeCell ref="Q4:Q5"/>
    <mergeCell ref="O3:P3"/>
    <mergeCell ref="V4:V5"/>
    <mergeCell ref="Q3:R3"/>
    <mergeCell ref="U3:V3"/>
    <mergeCell ref="U4:U5"/>
    <mergeCell ref="T4:T5"/>
    <mergeCell ref="S4:S5"/>
    <mergeCell ref="A88:XFD88"/>
    <mergeCell ref="C2:H2"/>
    <mergeCell ref="I2:P2"/>
    <mergeCell ref="Q2:T2"/>
    <mergeCell ref="U2:X2"/>
    <mergeCell ref="W3:X3"/>
    <mergeCell ref="S3:T3"/>
    <mergeCell ref="X4:X5"/>
    <mergeCell ref="W4:W5"/>
    <mergeCell ref="P4:P5"/>
  </mergeCells>
  <pageMargins left="0.39370078740157483" right="0.39370078740157483" top="0.59055118110236227" bottom="0.59055118110236227" header="0.31496062992125984" footer="0.31496062992125984"/>
  <pageSetup paperSize="8" scale="41" fitToHeight="2" orientation="portrait" cellComments="asDisplayed"/>
  <headerFooter>
    <oddHeader>&amp;LPlan International France</oddHeader>
    <oddFooter>&amp;LFISONG - Formation professionnelle par l'apprentissage&amp;CPlan d'action&amp;RJuillet 2013</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vt:i4>
      </vt:variant>
      <vt:variant>
        <vt:lpstr>Plages nommées</vt:lpstr>
      </vt:variant>
      <vt:variant>
        <vt:i4>4</vt:i4>
      </vt:variant>
    </vt:vector>
  </HeadingPairs>
  <TitlesOfParts>
    <vt:vector size="6" baseType="lpstr">
      <vt:lpstr>CL</vt:lpstr>
      <vt:lpstr>Plan d'action</vt:lpstr>
      <vt:lpstr>CL!_ftn1</vt:lpstr>
      <vt:lpstr>'Plan d''action'!Impression_des_titres</vt:lpstr>
      <vt:lpstr>CL!Zone_d_impression</vt:lpstr>
      <vt:lpstr>'Plan d''action'!Zone_d_impression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Sébastien Galéa</cp:lastModifiedBy>
  <dcterms:created xsi:type="dcterms:W3CDTF">2023-09-01T10:37:33Z</dcterms:created>
  <dcterms:modified xsi:type="dcterms:W3CDTF">2023-09-01T10:37:33Z</dcterms:modified>
</cp:coreProperties>
</file>